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bookViews>
    <workbookView xWindow="0" yWindow="0" windowWidth="25200" windowHeight="11760"/>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別紙取組例!$A$1:$E$34</definedName>
    <definedName name="_xlnm.Print_Titles" localSheetId="14">'（参考）共同実績チェックリスト'!$3:$4</definedName>
    <definedName name="_xlnm.Print_Titles" localSheetId="5">'（参考）共同申請 チェックリスト'!$3:$4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3" l="1"/>
  <c r="H12" i="6"/>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<sst xmlns="http://schemas.openxmlformats.org/spreadsheetml/2006/main" count="2492" uniqueCount="624">
  <si>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</si>
  <si>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</si>
  <si>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</si>
  <si>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</si>
  <si>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</si>
  <si>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</si>
  <si>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</si>
  <si>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</si>
  <si>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</si>
  <si>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</si>
  <si>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</si>
  <si>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</si>
  <si>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</si>
  <si>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</si>
  <si>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</si>
  <si>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</si>
  <si>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</si>
  <si>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</si>
  <si>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</si>
  <si>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</si>
  <si>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</si>
  <si>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</si>
  <si>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</si>
  <si>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</si>
  <si>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</si>
  <si>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</si>
  <si>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</si>
  <si>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</si>
  <si>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</si>
  <si>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</si>
  <si>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</si>
  <si>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</si>
  <si>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</si>
  <si>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</si>
  <si>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</si>
  <si>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</si>
  <si>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</si>
  <si>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</si>
  <si>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</si>
  <si>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</si>
  <si>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</si>
  <si>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</si>
  <si>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</si>
  <si>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</si>
  <si>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</si>
  <si>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</si>
  <si>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</si>
  <si>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</si>
  <si>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</si>
  <si>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</si>
  <si>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</si>
  <si>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</si>
  <si>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</si>
  <si>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</si>
  <si>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</si>
  <si>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</si>
  <si>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</si>
  <si>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</si>
  <si>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</si>
  <si>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</si>
  <si>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</si>
  <si>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</si>
  <si>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</si>
  <si>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</si>
  <si>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</si>
  <si>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</si>
  <si>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</si>
  <si>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</si>
  <si>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</si>
  <si>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</si>
  <si>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</si>
  <si>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</si>
  <si>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</si>
  <si>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</si>
  <si>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</si>
  <si>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</si>
  <si>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</si>
  <si>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</si>
  <si>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</si>
  <si>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</si>
  <si>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</si>
  <si>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</si>
  <si>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</si>
  <si>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</si>
  <si>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</si>
  <si>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</si>
  <si>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</si>
  <si>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</si>
  <si>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</si>
  <si>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</si>
  <si>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</si>
  <si>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</si>
  <si>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</si>
  <si>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</si>
  <si>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</si>
  <si>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</si>
  <si>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</si>
  <si>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</si>
  <si>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</si>
  <si>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</si>
  <si>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</si>
  <si>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</si>
  <si>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</si>
  <si>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</si>
  <si>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</si>
  <si>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</si>
  <si>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</si>
  <si>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</si>
  <si>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</si>
  <si>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</si>
  <si>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</si>
  <si>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</si>
  <si>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</si>
  <si>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</si>
  <si>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</si>
  <si>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</si>
  <si>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</si>
  <si>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</si>
  <si>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</si>
  <si>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</si>
  <si>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</si>
  <si>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</si>
  <si>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</si>
  <si>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</si>
  <si>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</si>
  <si>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</si>
  <si>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</si>
  <si>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</si>
  <si>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</si>
  <si>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</si>
  <si>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</si>
  <si>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</si>
  <si>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</si>
  <si>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</si>
  <si>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</si>
  <si>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</si>
  <si>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</si>
  <si>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</si>
  <si>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</si>
  <si>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</si>
  <si>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</si>
  <si>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</si>
  <si>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</si>
  <si>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</si>
  <si>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</si>
  <si>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</si>
  <si>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</si>
  <si>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</si>
  <si>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</si>
  <si>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</si>
  <si>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</si>
  <si>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</si>
  <si>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</si>
  <si>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</si>
  <si>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</si>
  <si>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</si>
  <si>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</si>
  <si>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</si>
  <si>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</si>
  <si>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</si>
  <si>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</si>
  <si>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</si>
  <si>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</si>
  <si>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</si>
  <si>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</si>
  <si>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</si>
  <si>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</si>
  <si>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</si>
  <si>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</si>
  <si>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</si>
  <si>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</si>
  <si>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</si>
  <si>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</si>
  <si>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</si>
  <si>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</si>
  <si>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</si>
  <si>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</si>
  <si>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</si>
  <si>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</si>
  <si>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</si>
  <si>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</si>
  <si>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</si>
  <si>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</si>
  <si>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</si>
  <si>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</si>
  <si>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</si>
  <si>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</si>
  <si>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</si>
  <si>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</si>
  <si>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</si>
  <si>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</si>
  <si>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</si>
  <si>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</si>
  <si>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</si>
  <si>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</si>
  <si>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</si>
  <si>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</si>
  <si>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</si>
  <si>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</si>
  <si>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</si>
  <si>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</si>
  <si>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</si>
  <si>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</si>
  <si>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</si>
  <si>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</si>
  <si>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</si>
  <si>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</si>
  <si>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</si>
  <si>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</si>
  <si>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</si>
  <si>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</si>
  <si>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</si>
  <si>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</si>
  <si>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</si>
  <si>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</si>
  <si>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</si>
  <si>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</si>
  <si>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</si>
  <si>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</si>
  <si>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</si>
  <si>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</si>
  <si>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</si>
  <si>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</si>
  <si>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</si>
  <si>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</si>
  <si>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</si>
  <si>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</si>
  <si>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</si>
  <si>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</si>
  <si>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</si>
  <si>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</si>
  <si>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</si>
  <si>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</si>
  <si>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</si>
  <si>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</si>
  <si>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</si>
  <si>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</si>
  <si>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</si>
  <si>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</si>
  <si>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</si>
  <si>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</si>
  <si>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</si>
  <si>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</si>
  <si>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</si>
  <si>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</si>
  <si>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</si>
  <si>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</si>
  <si>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</si>
  <si>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</si>
  <si>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</si>
  <si>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</si>
  <si>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</si>
  <si>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</si>
  <si>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</si>
  <si>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</si>
  <si>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</si>
  <si>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</si>
  <si>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</si>
  <si>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</si>
  <si>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</si>
  <si>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</si>
  <si>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</si>
  <si>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</si>
  <si>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</si>
  <si>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</si>
  <si>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</si>
  <si>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</si>
  <si>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</si>
  <si>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</si>
  <si>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</si>
  <si>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</si>
  <si>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</si>
  <si>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</si>
  <si>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</si>
  <si>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</si>
  <si>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</si>
  <si>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</si>
  <si>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</si>
  <si>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</si>
  <si>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</si>
  <si>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</si>
  <si>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</si>
  <si>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</si>
  <si>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</si>
  <si>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</si>
  <si>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</si>
  <si>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</si>
  <si>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</si>
  <si>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</si>
  <si>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</si>
  <si>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</si>
  <si>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</si>
  <si>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</si>
  <si>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</si>
  <si>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</si>
  <si>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</si>
  <si>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</si>
  <si>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</si>
  <si>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</si>
  <si>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</si>
  <si>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</si>
  <si>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</si>
  <si>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</si>
  <si>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</si>
  <si>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</si>
  <si>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</si>
  <si>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</si>
  <si>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</si>
  <si>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</si>
  <si>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</si>
  <si>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</si>
  <si>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</si>
  <si>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</si>
  <si>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</si>
  <si>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</si>
  <si>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</si>
  <si>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</si>
  <si>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</si>
  <si>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</si>
  <si>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</si>
  <si>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</si>
  <si>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</si>
  <si>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</si>
  <si>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</si>
  <si>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</si>
  <si>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</si>
  <si>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</si>
  <si>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</si>
  <si>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</si>
  <si>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</si>
  <si>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</si>
  <si>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</si>
  <si>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</si>
  <si>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</si>
  <si>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</si>
  <si>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</si>
  <si>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</si>
  <si>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</si>
  <si>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</si>
  <si>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</si>
  <si>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</si>
  <si>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</si>
  <si>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</si>
  <si>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</si>
  <si>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</si>
  <si>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</si>
  <si>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</si>
  <si>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</si>
  <si>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</si>
  <si>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</si>
  <si>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</si>
  <si>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</si>
  <si>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</si>
  <si>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</si>
  <si>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</si>
  <si>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</si>
  <si>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</si>
  <si>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</si>
  <si>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</si>
  <si>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</si>
  <si>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</si>
  <si>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</si>
  <si>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</si>
  <si>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</si>
  <si>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</si>
  <si>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</si>
  <si>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</si>
  <si>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</si>
  <si>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</si>
  <si>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</si>
  <si>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</si>
  <si>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</si>
  <si>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</si>
  <si>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</si>
  <si>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</si>
  <si>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</si>
  <si>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</si>
  <si>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</si>
  <si>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</si>
  <si>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</si>
  <si>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</si>
  <si>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</si>
  <si>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</si>
  <si>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</si>
  <si>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</si>
  <si>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</si>
  <si>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</si>
  <si>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</si>
  <si>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</si>
  <si>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</si>
  <si>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</si>
  <si>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</si>
  <si>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</si>
  <si>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</si>
  <si>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</si>
  <si>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</si>
  <si>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</si>
  <si>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</si>
  <si>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</si>
  <si>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</si>
  <si>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</si>
  <si>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</si>
  <si>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</si>
  <si>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</si>
  <si>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</si>
  <si>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</si>
  <si>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</si>
  <si>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</si>
  <si>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</si>
  <si>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</si>
  <si>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</si>
  <si>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</si>
  <si>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</si>
  <si>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</si>
  <si>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</si>
  <si>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</si>
  <si>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</si>
  <si>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</si>
  <si>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</si>
  <si>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</si>
  <si>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</si>
  <si>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</si>
  <si>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</si>
  <si>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</si>
  <si>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</si>
  <si>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</si>
  <si>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</si>
  <si>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</si>
  <si>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</si>
  <si>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</si>
  <si>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</si>
  <si>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</si>
  <si>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</si>
  <si>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</si>
  <si>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</si>
  <si>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</si>
  <si>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</si>
  <si>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</si>
  <si>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</si>
  <si>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</si>
  <si>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</si>
  <si>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</si>
  <si>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</si>
  <si>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</si>
  <si>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</si>
  <si>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</si>
  <si>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</si>
  <si>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</si>
  <si>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</si>
  <si>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 xml:space="preserve">                  支援機関名：</t>
    <phoneticPr fontId="6"/>
  </si>
  <si>
    <t>部署等</t>
    <rPh sb="0" eb="2">
      <t>ブショ</t>
    </rPh>
    <rPh sb="2" eb="3">
      <t>ナド</t>
    </rPh>
    <phoneticPr fontId="6"/>
  </si>
  <si>
    <t>年　　月　　日</t>
    <rPh sb="0" eb="1">
      <t>ネン</t>
    </rPh>
    <rPh sb="3" eb="4">
      <t>ガツ</t>
    </rPh>
    <rPh sb="6" eb="7">
      <t>ヒ</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</si>
  <si>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</si>
  <si>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</si>
  <si>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</si>
  <si>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</si>
  <si>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</si>
  <si>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</si>
  <si>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</si>
  <si>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</si>
  <si>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</si>
  <si>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</si>
  <si>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</si>
  <si>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</si>
  <si>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</si>
  <si>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</si>
  <si>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</si>
  <si>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</si>
  <si>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</si>
  <si>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</si>
  <si>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　　　    代表者名：　　　　　　　　　　</t>
    <phoneticPr fontId="6"/>
  </si>
  <si>
    <t>支援対象事業者等（以下の欄に事業者名を記載）
※共同申請の場合は、代表者氏名と参画者全員の氏名を記載</t>
    <phoneticPr fontId="6"/>
  </si>
  <si>
    <t>○年○月○日（完了予定日を記入してください）</t>
    <rPh sb="1" eb="2">
      <t>ネン</t>
    </rPh>
    <rPh sb="3" eb="4">
      <t>ツキ</t>
    </rPh>
    <rPh sb="5" eb="6">
      <t>ヒ</t>
    </rPh>
    <rPh sb="7" eb="9">
      <t>カンリョウ</t>
    </rPh>
    <rPh sb="9" eb="12">
      <t>ヨテイビ</t>
    </rPh>
    <rPh sb="13" eb="15">
      <t>キニュウ</t>
    </rPh>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</si>
  <si>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</si>
  <si>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</si>
  <si>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</si>
  <si>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</si>
  <si>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</si>
  <si>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</si>
  <si>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</si>
  <si>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</si>
  <si>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</si>
  <si>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</si>
  <si>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</si>
  <si>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</si>
  <si>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</si>
  <si>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</si>
  <si>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</si>
  <si>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</si>
  <si>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</si>
  <si>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</si>
  <si>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</si>
  <si>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</si>
  <si>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</si>
  <si>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</si>
  <si>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</si>
  <si>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</si>
  <si>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</si>
  <si>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</si>
  <si>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</si>
  <si>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</si>
  <si>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</si>
  <si>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</si>
  <si>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</si>
  <si>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</si>
  <si>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</si>
  <si>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</si>
  <si>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</si>
  <si>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</si>
  <si>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</si>
  <si>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</si>
  <si>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</si>
  <si>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</si>
  <si>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</si>
  <si>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</si>
  <si>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</si>
  <si>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</si>
  <si>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</si>
  <si>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</si>
  <si>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</si>
  <si>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</si>
  <si>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</si>
  <si>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</si>
  <si>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</si>
  <si>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</si>
  <si>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</si>
  <si>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</si>
  <si>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</si>
  <si>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</si>
  <si>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</si>
  <si>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</si>
  <si>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</si>
  <si>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</si>
  <si>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</si>
  <si>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</si>
  <si>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</si>
  <si>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</si>
  <si>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</si>
  <si>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</si>
  <si>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</si>
  <si>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</si>
  <si>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</si>
  <si>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</si>
  <si>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</si>
  <si>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</si>
  <si>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</si>
  <si>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</si>
  <si>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</si>
  <si>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</si>
  <si>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</si>
  <si>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</si>
  <si>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</si>
  <si>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</si>
  <si>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</si>
  <si>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</si>
  <si>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</si>
  <si>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</si>
  <si>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</si>
  <si>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</si>
  <si>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</si>
  <si>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</si>
  <si>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</si>
  <si>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</si>
  <si>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</si>
  <si>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</si>
  <si>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</si>
  <si>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</si>
  <si>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</si>
  <si>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</si>
  <si>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</si>
  <si>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</si>
  <si>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</si>
  <si>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</si>
  <si>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</si>
  <si>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</si>
  <si>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</si>
  <si>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</si>
  <si>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</si>
  <si>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</si>
  <si>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</si>
  <si>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</si>
  <si>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</si>
  <si>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</si>
  <si>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</si>
  <si>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</si>
  <si>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</si>
  <si>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</si>
  <si>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</si>
  <si>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</si>
  <si>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</si>
  <si>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</si>
  <si>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</si>
  <si>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</si>
  <si>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</si>
  <si>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</si>
  <si>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</si>
  <si>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</si>
  <si>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</si>
  <si>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</si>
  <si>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</si>
  <si>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</si>
  <si>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</si>
  <si>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</si>
  <si>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</si>
  <si>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</si>
  <si>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</si>
  <si>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</si>
  <si>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</si>
  <si>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</si>
  <si>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</si>
  <si>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</si>
  <si>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</si>
  <si>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</si>
  <si>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</si>
  <si>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長生農業協同組合</t>
    <rPh sb="0" eb="2">
      <t>チョウセイ</t>
    </rPh>
    <rPh sb="2" eb="4">
      <t>ノウギョウ</t>
    </rPh>
    <rPh sb="4" eb="6">
      <t>キョウドウ</t>
    </rPh>
    <rPh sb="6" eb="8">
      <t>クミアイ</t>
    </rPh>
    <phoneticPr fontId="6"/>
  </si>
  <si>
    <t>■</t>
  </si>
  <si>
    <t>0475-24-5700</t>
    <phoneticPr fontId="6"/>
  </si>
  <si>
    <t>【支援機関コード：　12009　】</t>
    <rPh sb="1" eb="3">
      <t>シエン</t>
    </rPh>
    <rPh sb="3" eb="5">
      <t>キカン</t>
    </rPh>
    <phoneticPr fontId="6"/>
  </si>
  <si>
    <t>長生農業協同組合　営農販売部　担い手支援課</t>
    <rPh sb="0" eb="2">
      <t>チョウセイ</t>
    </rPh>
    <rPh sb="2" eb="4">
      <t>ノウギョウ</t>
    </rPh>
    <rPh sb="4" eb="6">
      <t>キョウドウ</t>
    </rPh>
    <rPh sb="6" eb="8">
      <t>クミアイ</t>
    </rPh>
    <rPh sb="9" eb="11">
      <t>エイノウ</t>
    </rPh>
    <rPh sb="11" eb="14">
      <t>ハンバイブ</t>
    </rPh>
    <rPh sb="15" eb="16">
      <t>ニナ</t>
    </rPh>
    <rPh sb="17" eb="18">
      <t>テ</t>
    </rPh>
    <rPh sb="18" eb="20">
      <t>シエン</t>
    </rPh>
    <rPh sb="20" eb="21">
      <t>カ</t>
    </rPh>
    <phoneticPr fontId="6"/>
  </si>
  <si>
    <t>渡邉　和洋</t>
    <rPh sb="0" eb="2">
      <t>ワタナベ</t>
    </rPh>
    <rPh sb="3" eb="5">
      <t>カズヒロ</t>
    </rPh>
    <phoneticPr fontId="6"/>
  </si>
  <si>
    <t>千葉県茂原市高師1153</t>
    <rPh sb="0" eb="3">
      <t>チバケン</t>
    </rPh>
    <rPh sb="3" eb="6">
      <t>モバラシ</t>
    </rPh>
    <rPh sb="6" eb="8">
      <t>タカシ</t>
    </rPh>
    <phoneticPr fontId="6"/>
  </si>
  <si>
    <t>0475-24-5701</t>
    <phoneticPr fontId="6"/>
  </si>
  <si>
    <t>ka-watanabe@ja-chosei.or.jp</t>
    <phoneticPr fontId="6"/>
  </si>
  <si>
    <t>http://www.ja-chosei.or.jp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</si>
</sst>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70">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
      <u/>
      <sz val="10"/>
      <color theme="10"/>
      <name val="ＭＳ Ｐゴシック"/>
      <family val="2"/>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2">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xf numFmtId="0" fontId="69" fillId="0" borderId="0" applyNumberFormat="0" applyFill="0" applyBorder="0" applyAlignment="0" applyProtection="0">
      <alignment vertical="center"/>
    </xf>
  </cellStyleXfs>
  <cellXfs count="767">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8" fillId="0" borderId="0" xfId="0" applyFont="1" applyAlignment="1">
      <alignment horizontal="center" vertical="center"/>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14"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4" fillId="0" borderId="25"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0" fontId="8" fillId="0" borderId="1" xfId="0" applyFont="1" applyBorder="1" applyAlignment="1">
      <alignment horizontal="left" vertical="center" wrapText="1"/>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29"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8" fillId="2" borderId="1" xfId="0" applyFont="1" applyFill="1" applyBorder="1" applyAlignment="1">
      <alignment horizontal="left" vertical="center" wrapText="1"/>
    </xf>
    <xf numFmtId="177" fontId="8" fillId="0" borderId="1" xfId="1" applyNumberFormat="1" applyFont="1" applyBorder="1" applyAlignment="1">
      <alignment horizontal="right" vertical="center"/>
    </xf>
    <xf numFmtId="0" fontId="8" fillId="0" borderId="18" xfId="0" applyFont="1" applyBorder="1" applyAlignment="1">
      <alignment horizontal="center" vertical="center"/>
    </xf>
    <xf numFmtId="0" fontId="8" fillId="0" borderId="55" xfId="0" applyFont="1" applyBorder="1" applyAlignment="1">
      <alignment horizontal="center" vertical="center"/>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38" fontId="8" fillId="0" borderId="1" xfId="1" applyFont="1" applyBorder="1" applyAlignment="1">
      <alignment horizontal="righ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37"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13" xfId="0" applyFont="1" applyBorder="1" applyAlignment="1">
      <alignment vertical="center" shrinkToFit="1"/>
    </xf>
    <xf numFmtId="0" fontId="8" fillId="0" borderId="1" xfId="0" applyFont="1" applyBorder="1" applyAlignment="1">
      <alignment vertical="center" shrinkToFi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29"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30" xfId="0" applyFont="1" applyFill="1" applyBorder="1" applyAlignment="1">
      <alignment horizontal="left" vertical="center"/>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30" xfId="0" applyFont="1" applyFill="1" applyBorder="1" applyAlignment="1">
      <alignment horizontal="center" vertical="center"/>
    </xf>
    <xf numFmtId="0" fontId="8" fillId="0" borderId="24" xfId="0" applyFont="1" applyBorder="1" applyAlignment="1">
      <alignment horizontal="center" vertical="center" wrapTex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33" fillId="0" borderId="25" xfId="8" applyFont="1" applyBorder="1" applyAlignment="1">
      <alignment horizontal="left"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26"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26" fillId="0" borderId="0" xfId="0" applyFont="1">
      <alignment vertical="center"/>
    </xf>
    <xf numFmtId="0" fontId="26"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69" fillId="0" borderId="26" xfId="1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0" fillId="0" borderId="4" xfId="6" applyFont="1" applyBorder="1" applyAlignment="1" applyProtection="1">
      <alignment horizontal="left" vertical="center" shrinkToFit="1"/>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left" vertical="center"/>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2" fillId="0" borderId="25" xfId="9" applyBorder="1" applyAlignment="1">
      <alignment horizontal="left" vertical="center" wrapText="1"/>
    </xf>
    <xf numFmtId="0" fontId="2" fillId="0" borderId="25" xfId="9" applyBorder="1" applyAlignment="1">
      <alignment horizontal="left" vertical="center"/>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8" fillId="0" borderId="0" xfId="0" applyFont="1" applyAlignment="1">
      <alignment horizontal="left" vertical="center" wrapText="1"/>
    </xf>
  </cellXfs>
  <cellStyles count="12">
    <cellStyle name="ハイパーリンク" xfId="11" builtinId="8"/>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a16="http://schemas.microsoft.com/office/drawing/2014/main"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a16="http://schemas.microsoft.com/office/drawing/2014/main"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a16="http://schemas.microsoft.com/office/drawing/2014/main"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a16="http://schemas.microsoft.com/office/drawing/2014/main"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388938</xdr:colOff>
      <xdr:row>18</xdr:row>
      <xdr:rowOff>109537</xdr:rowOff>
    </xdr:from>
    <xdr:to>
      <xdr:col>13</xdr:col>
      <xdr:colOff>222252</xdr:colOff>
      <xdr:row>25</xdr:row>
      <xdr:rowOff>11906</xdr:rowOff>
    </xdr:to>
    <xdr:sp macro="" textlink="">
      <xdr:nvSpPr>
        <xdr:cNvPr id="3" name="正方形/長方形 2">
          <a:extLst>
            <a:ext uri="{FF2B5EF4-FFF2-40B4-BE49-F238E27FC236}">
              <a16:creationId xmlns:a16="http://schemas.microsoft.com/office/drawing/2014/main" id="{E937242B-F15B-4BEE-807B-963126FD046A}"/>
            </a:ext>
          </a:extLst>
        </xdr:cNvPr>
        <xdr:cNvSpPr/>
      </xdr:nvSpPr>
      <xdr:spPr>
        <a:xfrm>
          <a:off x="7656513" y="6910387"/>
          <a:ext cx="5319714" cy="195024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357187</xdr:colOff>
      <xdr:row>6</xdr:row>
      <xdr:rowOff>321469</xdr:rowOff>
    </xdr:from>
    <xdr:to>
      <xdr:col>13</xdr:col>
      <xdr:colOff>135732</xdr:colOff>
      <xdr:row>7</xdr:row>
      <xdr:rowOff>264318</xdr:rowOff>
    </xdr:to>
    <xdr:sp macro="" textlink="">
      <xdr:nvSpPr>
        <xdr:cNvPr id="4" name="正方形/長方形 3">
          <a:extLst>
            <a:ext uri="{FF2B5EF4-FFF2-40B4-BE49-F238E27FC236}">
              <a16:creationId xmlns:a16="http://schemas.microsoft.com/office/drawing/2014/main" id="{E2445741-5D01-4D23-9853-21B1C71EE048}"/>
            </a:ext>
          </a:extLst>
        </xdr:cNvPr>
        <xdr:cNvSpPr/>
      </xdr:nvSpPr>
      <xdr:spPr>
        <a:xfrm>
          <a:off x="8441531" y="1464469"/>
          <a:ext cx="5243514"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a16="http://schemas.microsoft.com/office/drawing/2014/main"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a16="http://schemas.microsoft.com/office/drawing/2014/main"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a16="http://schemas.microsoft.com/office/drawing/2014/main"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a16="http://schemas.microsoft.com/office/drawing/2014/main"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a16="http://schemas.microsoft.com/office/drawing/2014/main"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a16="http://schemas.microsoft.com/office/drawing/2014/main"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154781</xdr:colOff>
      <xdr:row>118</xdr:row>
      <xdr:rowOff>59531</xdr:rowOff>
    </xdr:from>
    <xdr:to>
      <xdr:col>35</xdr:col>
      <xdr:colOff>394279</xdr:colOff>
      <xdr:row>120</xdr:row>
      <xdr:rowOff>152400</xdr:rowOff>
    </xdr:to>
    <xdr:sp macro="" textlink="">
      <xdr:nvSpPr>
        <xdr:cNvPr id="28" name="正方形/長方形 27">
          <a:extLst>
            <a:ext uri="{FF2B5EF4-FFF2-40B4-BE49-F238E27FC236}">
              <a16:creationId xmlns:a16="http://schemas.microsoft.com/office/drawing/2014/main" id="{4E1B066B-8CCF-4DD3-9EBB-5FD07A502661}"/>
            </a:ext>
          </a:extLst>
        </xdr:cNvPr>
        <xdr:cNvSpPr/>
      </xdr:nvSpPr>
      <xdr:spPr>
        <a:xfrm>
          <a:off x="7048500" y="381952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142876</xdr:colOff>
      <xdr:row>125</xdr:row>
      <xdr:rowOff>83344</xdr:rowOff>
    </xdr:from>
    <xdr:to>
      <xdr:col>35</xdr:col>
      <xdr:colOff>382374</xdr:colOff>
      <xdr:row>127</xdr:row>
      <xdr:rowOff>164307</xdr:rowOff>
    </xdr:to>
    <xdr:sp macro="" textlink="">
      <xdr:nvSpPr>
        <xdr:cNvPr id="29" name="正方形/長方形 28">
          <a:extLst>
            <a:ext uri="{FF2B5EF4-FFF2-40B4-BE49-F238E27FC236}">
              <a16:creationId xmlns:a16="http://schemas.microsoft.com/office/drawing/2014/main" id="{518DEF04-B2B4-4F36-8179-CB2E16DA205A}"/>
            </a:ext>
          </a:extLst>
        </xdr:cNvPr>
        <xdr:cNvSpPr/>
      </xdr:nvSpPr>
      <xdr:spPr>
        <a:xfrm>
          <a:off x="7036595" y="40409813"/>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a16="http://schemas.microsoft.com/office/drawing/2014/main"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a16="http://schemas.microsoft.com/office/drawing/2014/main"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0</xdr:colOff>
      <xdr:row>2</xdr:row>
      <xdr:rowOff>0</xdr:rowOff>
    </xdr:from>
    <xdr:to>
      <xdr:col>38</xdr:col>
      <xdr:colOff>35719</xdr:colOff>
      <xdr:row>12</xdr:row>
      <xdr:rowOff>346492</xdr:rowOff>
    </xdr:to>
    <xdr:sp macro="" textlink="">
      <xdr:nvSpPr>
        <xdr:cNvPr id="33" name="正方形/長方形 32">
          <a:extLst>
            <a:ext uri="{FF2B5EF4-FFF2-40B4-BE49-F238E27FC236}">
              <a16:creationId xmlns:a16="http://schemas.microsoft.com/office/drawing/2014/main" id="{08954ED3-24FC-4E60-987D-DF2F418C76BA}"/>
            </a:ext>
          </a:extLst>
        </xdr:cNvPr>
        <xdr:cNvSpPr/>
      </xdr:nvSpPr>
      <xdr:spPr>
        <a:xfrm>
          <a:off x="7643813" y="357188"/>
          <a:ext cx="6107906" cy="3406398"/>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a16="http://schemas.microsoft.com/office/drawing/2014/main"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a16="http://schemas.microsoft.com/office/drawing/2014/main"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a16="http://schemas.microsoft.com/office/drawing/2014/main"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a16="http://schemas.microsoft.com/office/drawing/2014/main"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a16="http://schemas.microsoft.com/office/drawing/2014/main"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a16="http://schemas.microsoft.com/office/drawing/2014/main"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3" name="楕円 2">
          <a:extLst>
            <a:ext uri="{FF2B5EF4-FFF2-40B4-BE49-F238E27FC236}">
              <a16:creationId xmlns:a16="http://schemas.microsoft.com/office/drawing/2014/main" id="{2A7AE558-5C43-44B9-B183-BB99780CD4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a16="http://schemas.microsoft.com/office/drawing/2014/main"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5" name="楕円 4">
          <a:extLst>
            <a:ext uri="{FF2B5EF4-FFF2-40B4-BE49-F238E27FC236}">
              <a16:creationId xmlns:a16="http://schemas.microsoft.com/office/drawing/2014/main" id="{9703D242-DBB7-4704-A1FF-17D81AECFE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id="{511E4FD1-FE57-41E1-87ED-D57E23F047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7" name="楕円 6">
          <a:extLst>
            <a:ext uri="{FF2B5EF4-FFF2-40B4-BE49-F238E27FC236}">
              <a16:creationId xmlns:a16="http://schemas.microsoft.com/office/drawing/2014/main" id="{D24403E1-F61C-458C-9CF7-EE153B11BC3D}"/>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a16="http://schemas.microsoft.com/office/drawing/2014/main"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a16="http://schemas.microsoft.com/office/drawing/2014/main"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a16="http://schemas.microsoft.com/office/drawing/2014/main"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a16="http://schemas.microsoft.com/office/drawing/2014/main"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a16="http://schemas.microsoft.com/office/drawing/2014/main"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a16="http://schemas.microsoft.com/office/drawing/2014/main"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a16="http://schemas.microsoft.com/office/drawing/2014/main"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a16="http://schemas.microsoft.com/office/drawing/2014/main"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chosei.or.jp/" TargetMode="External"/><Relationship Id="rId1" Type="http://schemas.openxmlformats.org/officeDocument/2006/relationships/hyperlink" Target="mailto:ka-watanabe@ja-chosei.or.jp"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80" zoomScaleNormal="80" zoomScaleSheetLayoutView="80" workbookViewId="0"/>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5" t="s">
        <v>93</v>
      </c>
    </row>
    <row r="2" spans="1:10" ht="14.25">
      <c r="A2" s="70"/>
      <c r="B2" s="70"/>
      <c r="C2" s="70"/>
      <c r="D2" s="70"/>
      <c r="E2" s="70"/>
      <c r="F2" s="70"/>
      <c r="G2" s="70" t="s">
        <v>14</v>
      </c>
      <c r="H2" s="292" t="s">
        <v>451</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454</v>
      </c>
      <c r="H8" s="1"/>
      <c r="I8" s="1"/>
      <c r="J8" s="1"/>
    </row>
    <row r="9" spans="1:10" ht="14.25">
      <c r="A9" s="70"/>
      <c r="B9" s="70"/>
      <c r="C9" s="70"/>
      <c r="D9" s="70"/>
      <c r="E9" s="70"/>
      <c r="F9" s="1"/>
      <c r="G9" s="1" t="s">
        <v>455</v>
      </c>
      <c r="H9" s="1"/>
      <c r="I9" s="1"/>
      <c r="J9" s="1"/>
    </row>
    <row r="10" spans="1:10" ht="14.25">
      <c r="A10" s="70"/>
      <c r="B10" s="70"/>
      <c r="C10" s="70"/>
      <c r="D10" s="70"/>
      <c r="E10" s="70"/>
      <c r="F10" s="1"/>
      <c r="G10" s="1"/>
      <c r="H10" s="1"/>
      <c r="I10" s="1"/>
      <c r="J10" s="1"/>
    </row>
    <row r="11" spans="1:10" ht="14.25">
      <c r="A11" s="70"/>
      <c r="B11" s="70"/>
      <c r="C11" s="70"/>
      <c r="D11" s="70"/>
      <c r="E11" s="70"/>
      <c r="F11" s="1"/>
      <c r="G11" s="1" t="s">
        <v>456</v>
      </c>
      <c r="H11" s="293" t="s">
        <v>271</v>
      </c>
      <c r="I11" s="293"/>
      <c r="J11" s="287"/>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250</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242</v>
      </c>
      <c r="C19" s="70"/>
      <c r="D19" s="70"/>
      <c r="E19" s="70"/>
      <c r="F19" s="70"/>
      <c r="G19" s="70"/>
      <c r="H19" s="70"/>
      <c r="I19" s="70"/>
      <c r="J19" s="70"/>
    </row>
    <row r="20" spans="1:27" ht="24.75" customHeight="1">
      <c r="A20" s="70"/>
      <c r="B20" s="42" t="s">
        <v>241</v>
      </c>
      <c r="C20" s="70"/>
      <c r="D20" s="70"/>
      <c r="E20" s="70"/>
      <c r="F20" s="70"/>
      <c r="G20" s="70"/>
      <c r="H20" s="70"/>
      <c r="I20" s="70"/>
      <c r="J20" s="70"/>
    </row>
    <row r="21" spans="1:27" ht="24.75" customHeight="1">
      <c r="A21" s="70"/>
      <c r="B21" s="70" t="s">
        <v>240</v>
      </c>
      <c r="C21" s="70"/>
      <c r="D21" s="70"/>
      <c r="E21" s="70"/>
      <c r="F21" s="70"/>
      <c r="G21" s="70"/>
      <c r="H21" s="70"/>
      <c r="I21" s="70"/>
      <c r="J21" s="70"/>
    </row>
    <row r="22" spans="1:27" ht="27" customHeight="1">
      <c r="A22" s="70"/>
      <c r="B22" s="295" t="s">
        <v>251</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457</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254</v>
      </c>
      <c r="C25" s="298"/>
      <c r="D25" s="298"/>
      <c r="E25" s="298"/>
      <c r="F25" s="298"/>
      <c r="G25" s="298"/>
      <c r="H25" s="298"/>
      <c r="I25" s="298"/>
      <c r="J25" s="298"/>
    </row>
    <row r="26" spans="1:27" ht="21.75" customHeight="1">
      <c r="A26" s="72"/>
      <c r="B26" s="296" t="s">
        <v>596</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zoomScale="70" zoomScaleNormal="100" zoomScaleSheetLayoutView="70" workbookViewId="0"/>
  </sheetViews>
  <sheetFormatPr defaultColWidth="9.140625" defaultRowHeight="12"/>
  <cols>
    <col min="1" max="40" width="9.140625" style="9"/>
    <col min="41" max="50" width="9.140625" style="69"/>
    <col min="51" max="16384" width="9.140625" style="9"/>
  </cols>
  <sheetData>
    <row r="1" spans="1:50" ht="24.75" customHeight="1">
      <c r="A1" s="9" t="s">
        <v>439</v>
      </c>
      <c r="J1" s="50" t="s">
        <v>93</v>
      </c>
      <c r="K1" s="9" t="s">
        <v>440</v>
      </c>
      <c r="T1" s="50" t="s">
        <v>441</v>
      </c>
      <c r="U1" s="9" t="s">
        <v>442</v>
      </c>
      <c r="AD1" s="50" t="s">
        <v>184</v>
      </c>
      <c r="AE1" s="9" t="s">
        <v>443</v>
      </c>
      <c r="AN1" s="50" t="s">
        <v>444</v>
      </c>
      <c r="AO1" s="69" t="s">
        <v>453</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76"/>
      <c r="I3" s="676"/>
      <c r="J3" s="676"/>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77" t="s">
        <v>478</v>
      </c>
      <c r="D9" s="678"/>
      <c r="E9" s="678"/>
      <c r="F9" s="678"/>
      <c r="G9" s="678"/>
      <c r="H9" s="678"/>
      <c r="I9" s="57"/>
      <c r="J9" s="52"/>
      <c r="K9" s="51"/>
      <c r="L9" s="57"/>
      <c r="M9" s="677" t="s">
        <v>478</v>
      </c>
      <c r="N9" s="678"/>
      <c r="O9" s="678"/>
      <c r="P9" s="678"/>
      <c r="Q9" s="678"/>
      <c r="R9" s="678"/>
      <c r="S9" s="57"/>
      <c r="T9" s="52"/>
      <c r="U9" s="51"/>
      <c r="V9" s="57"/>
      <c r="W9" s="677" t="s">
        <v>478</v>
      </c>
      <c r="X9" s="678"/>
      <c r="Y9" s="678"/>
      <c r="Z9" s="678"/>
      <c r="AA9" s="678"/>
      <c r="AB9" s="678"/>
      <c r="AC9" s="57"/>
      <c r="AD9" s="52"/>
      <c r="AE9" s="51"/>
      <c r="AF9" s="57"/>
      <c r="AG9" s="677" t="s">
        <v>478</v>
      </c>
      <c r="AH9" s="678"/>
      <c r="AI9" s="678"/>
      <c r="AJ9" s="678"/>
      <c r="AK9" s="678"/>
      <c r="AL9" s="678"/>
      <c r="AM9" s="57"/>
      <c r="AN9" s="52"/>
      <c r="AO9" s="51"/>
      <c r="AP9" s="70"/>
      <c r="AQ9" s="668" t="s">
        <v>478</v>
      </c>
      <c r="AR9" s="669"/>
      <c r="AS9" s="669"/>
      <c r="AT9" s="669"/>
      <c r="AU9" s="669"/>
      <c r="AV9" s="669"/>
      <c r="AW9" s="70"/>
      <c r="AX9" s="52"/>
    </row>
    <row r="10" spans="1:50" s="56" customFormat="1" ht="14.25" customHeight="1">
      <c r="A10" s="51"/>
      <c r="B10" s="57"/>
      <c r="C10" s="678"/>
      <c r="D10" s="678"/>
      <c r="E10" s="678"/>
      <c r="F10" s="678"/>
      <c r="G10" s="678"/>
      <c r="H10" s="678"/>
      <c r="I10" s="57"/>
      <c r="J10" s="52"/>
      <c r="K10" s="51"/>
      <c r="L10" s="57"/>
      <c r="M10" s="678"/>
      <c r="N10" s="678"/>
      <c r="O10" s="678"/>
      <c r="P10" s="678"/>
      <c r="Q10" s="678"/>
      <c r="R10" s="678"/>
      <c r="S10" s="57"/>
      <c r="T10" s="52"/>
      <c r="U10" s="51"/>
      <c r="V10" s="57"/>
      <c r="W10" s="678"/>
      <c r="X10" s="678"/>
      <c r="Y10" s="678"/>
      <c r="Z10" s="678"/>
      <c r="AA10" s="678"/>
      <c r="AB10" s="678"/>
      <c r="AC10" s="57"/>
      <c r="AD10" s="52"/>
      <c r="AE10" s="51"/>
      <c r="AF10" s="57"/>
      <c r="AG10" s="678"/>
      <c r="AH10" s="678"/>
      <c r="AI10" s="678"/>
      <c r="AJ10" s="678"/>
      <c r="AK10" s="678"/>
      <c r="AL10" s="678"/>
      <c r="AM10" s="57"/>
      <c r="AN10" s="52"/>
      <c r="AO10" s="51"/>
      <c r="AP10" s="70"/>
      <c r="AQ10" s="669"/>
      <c r="AR10" s="669"/>
      <c r="AS10" s="669"/>
      <c r="AT10" s="669"/>
      <c r="AU10" s="669"/>
      <c r="AV10" s="669"/>
      <c r="AW10" s="70"/>
      <c r="AX10" s="52"/>
    </row>
    <row r="11" spans="1:50" s="56" customFormat="1" ht="14.25" customHeight="1">
      <c r="A11" s="51"/>
      <c r="B11" s="57"/>
      <c r="C11" s="678"/>
      <c r="D11" s="678"/>
      <c r="E11" s="678"/>
      <c r="F11" s="678"/>
      <c r="G11" s="678"/>
      <c r="H11" s="678"/>
      <c r="I11" s="57"/>
      <c r="J11" s="52"/>
      <c r="K11" s="51"/>
      <c r="L11" s="57"/>
      <c r="M11" s="678"/>
      <c r="N11" s="678"/>
      <c r="O11" s="678"/>
      <c r="P11" s="678"/>
      <c r="Q11" s="678"/>
      <c r="R11" s="678"/>
      <c r="S11" s="57"/>
      <c r="T11" s="52"/>
      <c r="U11" s="51"/>
      <c r="V11" s="57"/>
      <c r="W11" s="678"/>
      <c r="X11" s="678"/>
      <c r="Y11" s="678"/>
      <c r="Z11" s="678"/>
      <c r="AA11" s="678"/>
      <c r="AB11" s="678"/>
      <c r="AC11" s="57"/>
      <c r="AD11" s="52"/>
      <c r="AE11" s="51"/>
      <c r="AF11" s="57"/>
      <c r="AG11" s="678"/>
      <c r="AH11" s="678"/>
      <c r="AI11" s="678"/>
      <c r="AJ11" s="678"/>
      <c r="AK11" s="678"/>
      <c r="AL11" s="678"/>
      <c r="AM11" s="57"/>
      <c r="AN11" s="52"/>
      <c r="AO11" s="51"/>
      <c r="AP11" s="70"/>
      <c r="AQ11" s="669"/>
      <c r="AR11" s="669"/>
      <c r="AS11" s="669"/>
      <c r="AT11" s="669"/>
      <c r="AU11" s="669"/>
      <c r="AV11" s="669"/>
      <c r="AW11" s="70"/>
      <c r="AX11" s="52"/>
    </row>
    <row r="12" spans="1:50" s="56" customFormat="1" ht="14.25" customHeight="1">
      <c r="A12" s="51"/>
      <c r="B12" s="57"/>
      <c r="C12" s="678"/>
      <c r="D12" s="678"/>
      <c r="E12" s="678"/>
      <c r="F12" s="678"/>
      <c r="G12" s="678"/>
      <c r="H12" s="678"/>
      <c r="I12" s="57"/>
      <c r="J12" s="52"/>
      <c r="K12" s="51"/>
      <c r="L12" s="57"/>
      <c r="M12" s="678"/>
      <c r="N12" s="678"/>
      <c r="O12" s="678"/>
      <c r="P12" s="678"/>
      <c r="Q12" s="678"/>
      <c r="R12" s="678"/>
      <c r="S12" s="57"/>
      <c r="T12" s="52"/>
      <c r="U12" s="51"/>
      <c r="V12" s="57"/>
      <c r="W12" s="678"/>
      <c r="X12" s="678"/>
      <c r="Y12" s="678"/>
      <c r="Z12" s="678"/>
      <c r="AA12" s="678"/>
      <c r="AB12" s="678"/>
      <c r="AC12" s="57"/>
      <c r="AD12" s="52"/>
      <c r="AE12" s="51"/>
      <c r="AF12" s="57"/>
      <c r="AG12" s="678"/>
      <c r="AH12" s="678"/>
      <c r="AI12" s="678"/>
      <c r="AJ12" s="678"/>
      <c r="AK12" s="678"/>
      <c r="AL12" s="678"/>
      <c r="AM12" s="57"/>
      <c r="AN12" s="52"/>
      <c r="AO12" s="51"/>
      <c r="AP12" s="70"/>
      <c r="AQ12" s="669"/>
      <c r="AR12" s="669"/>
      <c r="AS12" s="669"/>
      <c r="AT12" s="669"/>
      <c r="AU12" s="669"/>
      <c r="AV12" s="669"/>
      <c r="AW12" s="70"/>
      <c r="AX12" s="52"/>
    </row>
    <row r="13" spans="1:50" s="56" customFormat="1" ht="14.25" customHeight="1">
      <c r="A13" s="51"/>
      <c r="B13" s="57"/>
      <c r="C13" s="678"/>
      <c r="D13" s="678"/>
      <c r="E13" s="678"/>
      <c r="F13" s="678"/>
      <c r="G13" s="678"/>
      <c r="H13" s="678"/>
      <c r="I13" s="57"/>
      <c r="J13" s="52"/>
      <c r="K13" s="51"/>
      <c r="L13" s="57"/>
      <c r="M13" s="678"/>
      <c r="N13" s="678"/>
      <c r="O13" s="678"/>
      <c r="P13" s="678"/>
      <c r="Q13" s="678"/>
      <c r="R13" s="678"/>
      <c r="S13" s="57"/>
      <c r="T13" s="52"/>
      <c r="U13" s="51"/>
      <c r="V13" s="57"/>
      <c r="W13" s="678"/>
      <c r="X13" s="678"/>
      <c r="Y13" s="678"/>
      <c r="Z13" s="678"/>
      <c r="AA13" s="678"/>
      <c r="AB13" s="678"/>
      <c r="AC13" s="57"/>
      <c r="AD13" s="52"/>
      <c r="AE13" s="51"/>
      <c r="AF13" s="57"/>
      <c r="AG13" s="678"/>
      <c r="AH13" s="678"/>
      <c r="AI13" s="678"/>
      <c r="AJ13" s="678"/>
      <c r="AK13" s="678"/>
      <c r="AL13" s="678"/>
      <c r="AM13" s="57"/>
      <c r="AN13" s="52"/>
      <c r="AO13" s="51"/>
      <c r="AP13" s="70"/>
      <c r="AQ13" s="669"/>
      <c r="AR13" s="669"/>
      <c r="AS13" s="669"/>
      <c r="AT13" s="669"/>
      <c r="AU13" s="669"/>
      <c r="AV13" s="669"/>
      <c r="AW13" s="70"/>
      <c r="AX13" s="52"/>
    </row>
    <row r="14" spans="1:50" s="56" customFormat="1" ht="14.25" customHeight="1">
      <c r="A14" s="51"/>
      <c r="B14" s="57"/>
      <c r="C14" s="678"/>
      <c r="D14" s="678"/>
      <c r="E14" s="678"/>
      <c r="F14" s="678"/>
      <c r="G14" s="678"/>
      <c r="H14" s="678"/>
      <c r="I14" s="57"/>
      <c r="J14" s="52"/>
      <c r="K14" s="51"/>
      <c r="L14" s="57"/>
      <c r="M14" s="678"/>
      <c r="N14" s="678"/>
      <c r="O14" s="678"/>
      <c r="P14" s="678"/>
      <c r="Q14" s="678"/>
      <c r="R14" s="678"/>
      <c r="S14" s="57"/>
      <c r="T14" s="52"/>
      <c r="U14" s="51"/>
      <c r="V14" s="57"/>
      <c r="W14" s="678"/>
      <c r="X14" s="678"/>
      <c r="Y14" s="678"/>
      <c r="Z14" s="678"/>
      <c r="AA14" s="678"/>
      <c r="AB14" s="678"/>
      <c r="AC14" s="57"/>
      <c r="AD14" s="52"/>
      <c r="AE14" s="51"/>
      <c r="AF14" s="57"/>
      <c r="AG14" s="678"/>
      <c r="AH14" s="678"/>
      <c r="AI14" s="678"/>
      <c r="AJ14" s="678"/>
      <c r="AK14" s="678"/>
      <c r="AL14" s="678"/>
      <c r="AM14" s="57"/>
      <c r="AN14" s="52"/>
      <c r="AO14" s="51"/>
      <c r="AP14" s="70"/>
      <c r="AQ14" s="669"/>
      <c r="AR14" s="669"/>
      <c r="AS14" s="669"/>
      <c r="AT14" s="669"/>
      <c r="AU14" s="669"/>
      <c r="AV14" s="669"/>
      <c r="AW14" s="70"/>
      <c r="AX14" s="52"/>
    </row>
    <row r="15" spans="1:50" s="56" customFormat="1" ht="14.25">
      <c r="A15" s="51"/>
      <c r="B15" s="57"/>
      <c r="D15" s="57"/>
      <c r="E15" s="57"/>
      <c r="F15" s="57"/>
      <c r="G15" s="57"/>
      <c r="H15" s="672"/>
      <c r="I15" s="672"/>
      <c r="J15" s="52"/>
      <c r="K15" s="51"/>
      <c r="L15" s="57"/>
      <c r="N15" s="57"/>
      <c r="O15" s="57"/>
      <c r="P15" s="57"/>
      <c r="Q15" s="57"/>
      <c r="R15" s="672"/>
      <c r="S15" s="672"/>
      <c r="T15" s="52"/>
      <c r="U15" s="51"/>
      <c r="V15" s="57"/>
      <c r="X15" s="57"/>
      <c r="Y15" s="57"/>
      <c r="Z15" s="57"/>
      <c r="AA15" s="57"/>
      <c r="AB15" s="672"/>
      <c r="AC15" s="672"/>
      <c r="AD15" s="52"/>
      <c r="AE15" s="51"/>
      <c r="AF15" s="57"/>
      <c r="AH15" s="57"/>
      <c r="AI15" s="57"/>
      <c r="AJ15" s="57"/>
      <c r="AK15" s="57"/>
      <c r="AL15" s="672"/>
      <c r="AM15" s="672"/>
      <c r="AN15" s="52"/>
      <c r="AO15" s="51"/>
      <c r="AP15" s="70"/>
      <c r="AQ15" s="69"/>
      <c r="AR15" s="70"/>
      <c r="AS15" s="70"/>
      <c r="AT15" s="70"/>
      <c r="AU15" s="70"/>
      <c r="AV15" s="573"/>
      <c r="AW15" s="573"/>
      <c r="AX15" s="52"/>
    </row>
    <row r="16" spans="1:50" s="56" customFormat="1" ht="14.25">
      <c r="A16" s="51"/>
      <c r="B16" s="57"/>
      <c r="C16" s="673" t="s">
        <v>445</v>
      </c>
      <c r="D16" s="673"/>
      <c r="E16" s="673"/>
      <c r="F16" s="673"/>
      <c r="G16" s="673"/>
      <c r="H16" s="673"/>
      <c r="I16" s="57"/>
      <c r="J16" s="52"/>
      <c r="K16" s="51"/>
      <c r="L16" s="57"/>
      <c r="M16" s="673"/>
      <c r="N16" s="673"/>
      <c r="O16" s="673"/>
      <c r="P16" s="673"/>
      <c r="Q16" s="673"/>
      <c r="R16" s="673"/>
      <c r="S16" s="57"/>
      <c r="T16" s="52"/>
      <c r="U16" s="51"/>
      <c r="V16" s="57"/>
      <c r="W16" s="673"/>
      <c r="X16" s="673"/>
      <c r="Y16" s="673"/>
      <c r="Z16" s="673"/>
      <c r="AA16" s="673"/>
      <c r="AB16" s="673"/>
      <c r="AC16" s="57"/>
      <c r="AD16" s="52"/>
      <c r="AE16" s="51"/>
      <c r="AF16" s="57"/>
      <c r="AG16" s="673"/>
      <c r="AH16" s="673"/>
      <c r="AI16" s="673"/>
      <c r="AJ16" s="673"/>
      <c r="AK16" s="673"/>
      <c r="AL16" s="673"/>
      <c r="AM16" s="57"/>
      <c r="AN16" s="52"/>
      <c r="AO16" s="51"/>
      <c r="AP16" s="70"/>
      <c r="AQ16" s="670"/>
      <c r="AR16" s="670"/>
      <c r="AS16" s="670"/>
      <c r="AT16" s="670"/>
      <c r="AU16" s="670"/>
      <c r="AV16" s="670"/>
      <c r="AW16" s="70"/>
      <c r="AX16" s="52"/>
    </row>
    <row r="17" spans="1:50" s="56" customFormat="1" ht="15">
      <c r="A17" s="51"/>
      <c r="B17" s="57"/>
      <c r="C17" s="58" t="s">
        <v>446</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5" t="s">
        <v>447</v>
      </c>
      <c r="D18" s="675"/>
      <c r="E18" s="675"/>
      <c r="F18" s="675"/>
      <c r="G18" s="675"/>
      <c r="H18" s="675"/>
      <c r="I18" s="27"/>
      <c r="J18" s="52"/>
      <c r="K18" s="51"/>
      <c r="L18" s="27"/>
      <c r="M18" s="675"/>
      <c r="N18" s="675"/>
      <c r="O18" s="675"/>
      <c r="P18" s="675"/>
      <c r="Q18" s="675"/>
      <c r="R18" s="675"/>
      <c r="S18" s="27"/>
      <c r="T18" s="52"/>
      <c r="U18" s="51"/>
      <c r="V18" s="27"/>
      <c r="W18" s="675"/>
      <c r="X18" s="675"/>
      <c r="Y18" s="675"/>
      <c r="Z18" s="675"/>
      <c r="AA18" s="675"/>
      <c r="AB18" s="675"/>
      <c r="AC18" s="27"/>
      <c r="AD18" s="52"/>
      <c r="AE18" s="51"/>
      <c r="AF18" s="27"/>
      <c r="AG18" s="674"/>
      <c r="AH18" s="674"/>
      <c r="AI18" s="674"/>
      <c r="AJ18" s="674"/>
      <c r="AK18" s="674"/>
      <c r="AL18" s="674"/>
      <c r="AM18" s="27"/>
      <c r="AN18" s="52"/>
      <c r="AO18" s="51"/>
      <c r="AP18" s="1"/>
      <c r="AQ18" s="671"/>
      <c r="AR18" s="671"/>
      <c r="AS18" s="671"/>
      <c r="AT18" s="671"/>
      <c r="AU18" s="671"/>
      <c r="AV18" s="671"/>
      <c r="AW18" s="1"/>
      <c r="AX18" s="52"/>
    </row>
    <row r="19" spans="1:50" s="56" customFormat="1" ht="14.25" customHeight="1">
      <c r="A19" s="51"/>
      <c r="B19" s="57"/>
      <c r="C19" s="675"/>
      <c r="D19" s="675"/>
      <c r="E19" s="675"/>
      <c r="F19" s="675"/>
      <c r="G19" s="675"/>
      <c r="H19" s="675"/>
      <c r="I19" s="57"/>
      <c r="J19" s="52"/>
      <c r="K19" s="51"/>
      <c r="L19" s="57"/>
      <c r="M19" s="675"/>
      <c r="N19" s="675"/>
      <c r="O19" s="675"/>
      <c r="P19" s="675"/>
      <c r="Q19" s="675"/>
      <c r="R19" s="675"/>
      <c r="S19" s="57"/>
      <c r="T19" s="52"/>
      <c r="U19" s="51"/>
      <c r="V19" s="57"/>
      <c r="W19" s="675"/>
      <c r="X19" s="675"/>
      <c r="Y19" s="675"/>
      <c r="Z19" s="675"/>
      <c r="AA19" s="675"/>
      <c r="AB19" s="675"/>
      <c r="AC19" s="57"/>
      <c r="AD19" s="52"/>
      <c r="AE19" s="51"/>
      <c r="AF19" s="57"/>
      <c r="AG19" s="674"/>
      <c r="AH19" s="674"/>
      <c r="AI19" s="674"/>
      <c r="AJ19" s="674"/>
      <c r="AK19" s="674"/>
      <c r="AL19" s="674"/>
      <c r="AM19" s="57"/>
      <c r="AN19" s="52"/>
      <c r="AO19" s="51"/>
      <c r="AP19" s="70"/>
      <c r="AQ19" s="671"/>
      <c r="AR19" s="671"/>
      <c r="AS19" s="671"/>
      <c r="AT19" s="671"/>
      <c r="AU19" s="671"/>
      <c r="AV19" s="671"/>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4"/>
      <c r="AH20" s="674"/>
      <c r="AI20" s="674"/>
      <c r="AJ20" s="674"/>
      <c r="AK20" s="674"/>
      <c r="AL20" s="674"/>
      <c r="AM20" s="59"/>
      <c r="AN20" s="52"/>
      <c r="AO20" s="51"/>
      <c r="AP20" s="76"/>
      <c r="AQ20" s="671"/>
      <c r="AR20" s="671"/>
      <c r="AS20" s="671"/>
      <c r="AT20" s="671"/>
      <c r="AU20" s="671"/>
      <c r="AV20" s="671"/>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4"/>
      <c r="AH21" s="674"/>
      <c r="AI21" s="674"/>
      <c r="AJ21" s="674"/>
      <c r="AK21" s="674"/>
      <c r="AL21" s="674"/>
      <c r="AM21" s="27"/>
      <c r="AN21" s="52"/>
      <c r="AO21" s="51"/>
      <c r="AP21" s="1"/>
      <c r="AQ21" s="671"/>
      <c r="AR21" s="671"/>
      <c r="AS21" s="671"/>
      <c r="AT21" s="671"/>
      <c r="AU21" s="671"/>
      <c r="AV21" s="671"/>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4"/>
      <c r="AH22" s="674"/>
      <c r="AI22" s="674"/>
      <c r="AJ22" s="674"/>
      <c r="AK22" s="674"/>
      <c r="AL22" s="674"/>
      <c r="AM22" s="57"/>
      <c r="AN22" s="52"/>
      <c r="AO22" s="51"/>
      <c r="AP22" s="70"/>
      <c r="AQ22" s="671"/>
      <c r="AR22" s="671"/>
      <c r="AS22" s="671"/>
      <c r="AT22" s="671"/>
      <c r="AU22" s="671"/>
      <c r="AV22" s="671"/>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4"/>
      <c r="AH23" s="674"/>
      <c r="AI23" s="674"/>
      <c r="AJ23" s="674"/>
      <c r="AK23" s="674"/>
      <c r="AL23" s="674"/>
      <c r="AM23" s="57"/>
      <c r="AN23" s="52"/>
      <c r="AO23" s="51"/>
      <c r="AP23" s="42"/>
      <c r="AQ23" s="671"/>
      <c r="AR23" s="671"/>
      <c r="AS23" s="671"/>
      <c r="AT23" s="671"/>
      <c r="AU23" s="671"/>
      <c r="AV23" s="671"/>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H3:J3"/>
    <mergeCell ref="C9:H14"/>
    <mergeCell ref="M9:R14"/>
    <mergeCell ref="W9:AB14"/>
    <mergeCell ref="AG9:AL14"/>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80" workbookViewId="0"/>
  </sheetViews>
  <sheetFormatPr defaultColWidth="9.140625" defaultRowHeight="14.25"/>
  <cols>
    <col min="1" max="16384" width="9.140625" style="42"/>
  </cols>
  <sheetData>
    <row r="1" spans="2:10" s="41" customFormat="1" ht="24.75" customHeight="1">
      <c r="J1" s="85" t="s">
        <v>141</v>
      </c>
    </row>
    <row r="2" spans="2:10" s="41" customFormat="1" ht="13.5" customHeight="1"/>
    <row r="3" spans="2:10">
      <c r="G3" s="42" t="s">
        <v>272</v>
      </c>
      <c r="H3" s="630" t="s">
        <v>273</v>
      </c>
      <c r="I3" s="630"/>
      <c r="J3" s="630"/>
    </row>
    <row r="6" spans="2:10">
      <c r="B6" s="42" t="s">
        <v>256</v>
      </c>
    </row>
    <row r="9" spans="2:10">
      <c r="F9" s="42" t="s">
        <v>454</v>
      </c>
    </row>
    <row r="10" spans="2:10">
      <c r="F10" s="42" t="s">
        <v>455</v>
      </c>
    </row>
    <row r="12" spans="2:10">
      <c r="G12" s="42" t="s">
        <v>456</v>
      </c>
      <c r="H12" s="631" t="s">
        <v>271</v>
      </c>
      <c r="I12" s="631"/>
      <c r="J12" s="84"/>
    </row>
    <row r="15" spans="2:10" ht="20.25" customHeight="1">
      <c r="B15" s="629" t="s">
        <v>149</v>
      </c>
      <c r="C15" s="629"/>
      <c r="D15" s="629"/>
      <c r="E15" s="629"/>
      <c r="F15" s="629"/>
      <c r="G15" s="629"/>
      <c r="H15" s="629"/>
      <c r="I15" s="629"/>
    </row>
    <row r="17" spans="1:16" ht="44.25" customHeight="1">
      <c r="A17" s="452" t="s">
        <v>150</v>
      </c>
      <c r="B17" s="452"/>
      <c r="C17" s="452"/>
      <c r="D17" s="452"/>
      <c r="E17" s="452"/>
      <c r="F17" s="452"/>
      <c r="G17" s="452"/>
      <c r="H17" s="452"/>
      <c r="I17" s="452"/>
      <c r="J17" s="452"/>
    </row>
    <row r="18" spans="1:16">
      <c r="A18" s="629" t="s">
        <v>11</v>
      </c>
      <c r="B18" s="629"/>
      <c r="C18" s="629"/>
      <c r="D18" s="629"/>
      <c r="E18" s="629"/>
      <c r="F18" s="629"/>
      <c r="G18" s="629"/>
      <c r="H18" s="629"/>
      <c r="I18" s="629"/>
      <c r="J18" s="629"/>
    </row>
    <row r="20" spans="1:16" ht="24.75" customHeight="1">
      <c r="A20" s="42" t="s">
        <v>186</v>
      </c>
    </row>
    <row r="21" spans="1:16" ht="24.75" customHeight="1">
      <c r="B21" s="679"/>
      <c r="C21" s="679"/>
      <c r="D21" s="679"/>
      <c r="E21" s="679"/>
      <c r="F21" s="679"/>
      <c r="G21" s="679"/>
      <c r="H21" s="679"/>
      <c r="I21" s="679"/>
      <c r="J21" s="679"/>
    </row>
    <row r="22" spans="1:16" ht="24.75" customHeight="1">
      <c r="B22" s="679"/>
      <c r="C22" s="679"/>
      <c r="D22" s="679"/>
      <c r="E22" s="679"/>
      <c r="F22" s="679"/>
      <c r="G22" s="679"/>
      <c r="H22" s="679"/>
      <c r="I22" s="679"/>
      <c r="J22" s="679"/>
    </row>
    <row r="23" spans="1:16" ht="24.75" customHeight="1">
      <c r="B23" s="679"/>
      <c r="C23" s="679"/>
      <c r="D23" s="679"/>
      <c r="E23" s="679"/>
      <c r="F23" s="679"/>
      <c r="G23" s="679"/>
      <c r="H23" s="679"/>
      <c r="I23" s="679"/>
      <c r="J23" s="679"/>
    </row>
    <row r="24" spans="1:16" ht="24.75" customHeight="1">
      <c r="B24" s="679"/>
      <c r="C24" s="679"/>
      <c r="D24" s="679"/>
      <c r="E24" s="679"/>
      <c r="F24" s="679"/>
      <c r="G24" s="679"/>
      <c r="H24" s="679"/>
      <c r="I24" s="679"/>
      <c r="J24" s="679"/>
    </row>
    <row r="25" spans="1:16" ht="24.75" customHeight="1">
      <c r="B25" s="679"/>
      <c r="C25" s="679"/>
      <c r="D25" s="679"/>
      <c r="E25" s="679"/>
      <c r="F25" s="679"/>
      <c r="G25" s="679"/>
      <c r="H25" s="679"/>
      <c r="I25" s="679"/>
      <c r="J25" s="679"/>
    </row>
    <row r="26" spans="1:16" ht="24.75" customHeight="1">
      <c r="B26" s="679"/>
      <c r="C26" s="679"/>
      <c r="D26" s="679"/>
      <c r="E26" s="679"/>
      <c r="F26" s="679"/>
      <c r="G26" s="679"/>
      <c r="H26" s="679"/>
      <c r="I26" s="679"/>
      <c r="J26" s="679"/>
      <c r="K26" s="79"/>
      <c r="L26" s="79"/>
      <c r="M26" s="79"/>
      <c r="N26" s="79"/>
      <c r="O26" s="79"/>
      <c r="P26" s="79"/>
    </row>
    <row r="27" spans="1:16" ht="24.75" customHeight="1">
      <c r="B27" s="679"/>
      <c r="C27" s="679"/>
      <c r="D27" s="679"/>
      <c r="E27" s="679"/>
      <c r="F27" s="679"/>
      <c r="G27" s="679"/>
      <c r="H27" s="679"/>
      <c r="I27" s="679"/>
      <c r="J27" s="679"/>
    </row>
    <row r="28" spans="1:16" ht="24.75" customHeight="1">
      <c r="B28" s="679"/>
      <c r="C28" s="679"/>
      <c r="D28" s="679"/>
      <c r="E28" s="679"/>
      <c r="F28" s="679"/>
      <c r="G28" s="679"/>
      <c r="H28" s="679"/>
      <c r="I28" s="679"/>
      <c r="J28" s="679"/>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80" workbookViewId="0"/>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152</v>
      </c>
    </row>
    <row r="2" spans="2:14" s="41" customFormat="1" ht="13.5" customHeight="1">
      <c r="K2" s="85"/>
    </row>
    <row r="3" spans="2:14">
      <c r="H3" s="42" t="s">
        <v>272</v>
      </c>
      <c r="I3" s="630" t="s">
        <v>273</v>
      </c>
      <c r="J3" s="630"/>
      <c r="K3" s="85"/>
    </row>
    <row r="6" spans="2:14">
      <c r="B6" s="42" t="s">
        <v>256</v>
      </c>
    </row>
    <row r="9" spans="2:14">
      <c r="F9" s="42" t="s">
        <v>454</v>
      </c>
    </row>
    <row r="10" spans="2:14">
      <c r="F10" s="42" t="s">
        <v>455</v>
      </c>
    </row>
    <row r="12" spans="2:14" ht="19.5">
      <c r="G12" s="42" t="s">
        <v>456</v>
      </c>
      <c r="H12" s="631" t="s">
        <v>271</v>
      </c>
      <c r="I12" s="631"/>
      <c r="J12" s="84"/>
      <c r="L12" s="107"/>
      <c r="M12" s="107"/>
      <c r="N12" s="107"/>
    </row>
    <row r="15" spans="2:14">
      <c r="B15" s="629" t="s">
        <v>153</v>
      </c>
      <c r="C15" s="629"/>
      <c r="D15" s="629"/>
      <c r="E15" s="629"/>
      <c r="F15" s="629"/>
      <c r="G15" s="629"/>
      <c r="H15" s="629"/>
      <c r="I15" s="629"/>
    </row>
    <row r="17" spans="1:15" ht="123" customHeight="1">
      <c r="A17" s="452" t="s">
        <v>188</v>
      </c>
      <c r="B17" s="452"/>
      <c r="C17" s="452"/>
      <c r="D17" s="452"/>
      <c r="E17" s="452"/>
      <c r="F17" s="452"/>
      <c r="G17" s="452"/>
      <c r="H17" s="452"/>
      <c r="I17" s="452"/>
      <c r="J17" s="452"/>
    </row>
    <row r="18" spans="1:15" ht="37.5" customHeight="1">
      <c r="A18" s="86"/>
      <c r="B18" s="86"/>
      <c r="C18" s="86"/>
      <c r="D18" s="86"/>
      <c r="E18" s="86"/>
      <c r="F18" s="86"/>
      <c r="G18" s="86"/>
      <c r="H18" s="86"/>
      <c r="I18" s="86"/>
      <c r="J18" s="86"/>
    </row>
    <row r="19" spans="1:15">
      <c r="A19" s="629" t="s">
        <v>11</v>
      </c>
      <c r="B19" s="629"/>
      <c r="C19" s="629"/>
      <c r="D19" s="629"/>
      <c r="E19" s="629"/>
      <c r="F19" s="629"/>
      <c r="G19" s="629"/>
      <c r="H19" s="629"/>
      <c r="I19" s="629"/>
      <c r="J19" s="629"/>
    </row>
    <row r="21" spans="1:15" ht="23.25" customHeight="1">
      <c r="B21" s="42" t="s">
        <v>479</v>
      </c>
    </row>
    <row r="23" spans="1:15">
      <c r="B23" s="42" t="s">
        <v>12</v>
      </c>
    </row>
    <row r="24" spans="1:15" ht="30" customHeight="1">
      <c r="B24" s="452" t="s">
        <v>238</v>
      </c>
      <c r="C24" s="452"/>
      <c r="D24" s="452"/>
      <c r="E24" s="452"/>
      <c r="F24" s="452"/>
      <c r="G24" s="452"/>
      <c r="H24" s="452"/>
      <c r="I24" s="452"/>
      <c r="J24" s="452"/>
      <c r="K24" s="79"/>
      <c r="L24" s="79"/>
      <c r="M24" s="79"/>
      <c r="N24" s="79"/>
      <c r="O24" s="79"/>
    </row>
    <row r="26" spans="1:15" ht="15" thickBot="1">
      <c r="B26" s="42" t="s">
        <v>62</v>
      </c>
    </row>
    <row r="27" spans="1:15" ht="36" customHeight="1">
      <c r="B27" s="680" t="s">
        <v>2</v>
      </c>
      <c r="C27" s="681"/>
      <c r="D27" s="682"/>
      <c r="E27" s="682"/>
      <c r="F27" s="682"/>
      <c r="G27" s="682"/>
      <c r="H27" s="682"/>
      <c r="I27" s="683"/>
    </row>
    <row r="28" spans="1:15" ht="36" customHeight="1">
      <c r="B28" s="691" t="s">
        <v>3</v>
      </c>
      <c r="C28" s="692"/>
      <c r="D28" s="684"/>
      <c r="E28" s="684"/>
      <c r="F28" s="684" t="s">
        <v>4</v>
      </c>
      <c r="G28" s="684"/>
      <c r="H28" s="684"/>
      <c r="I28" s="685"/>
    </row>
    <row r="29" spans="1:15" ht="36" customHeight="1">
      <c r="B29" s="691" t="s">
        <v>5</v>
      </c>
      <c r="C29" s="693"/>
      <c r="D29" s="689" t="s">
        <v>73</v>
      </c>
      <c r="E29" s="690"/>
      <c r="F29" s="684" t="s">
        <v>6</v>
      </c>
      <c r="G29" s="684"/>
      <c r="H29" s="684"/>
      <c r="I29" s="685"/>
    </row>
    <row r="30" spans="1:15" ht="36" customHeight="1" thickBot="1">
      <c r="B30" s="694" t="s">
        <v>79</v>
      </c>
      <c r="C30" s="695"/>
      <c r="D30" s="686"/>
      <c r="E30" s="687"/>
      <c r="F30" s="687"/>
      <c r="G30" s="687"/>
      <c r="H30" s="687"/>
      <c r="I30" s="688"/>
    </row>
    <row r="31" spans="1:15" ht="15.75" customHeight="1">
      <c r="B31" s="42" t="s">
        <v>174</v>
      </c>
    </row>
    <row r="32" spans="1:15" ht="49.5" customHeight="1">
      <c r="B32" s="628"/>
      <c r="C32" s="628"/>
      <c r="D32" s="628"/>
      <c r="E32" s="628"/>
      <c r="F32" s="628"/>
      <c r="G32" s="628"/>
      <c r="H32" s="628"/>
      <c r="I32" s="628"/>
    </row>
    <row r="33" ht="15.75" customHeight="1"/>
    <row r="34" ht="15.75" customHeight="1"/>
  </sheetData>
  <mergeCells count="19">
    <mergeCell ref="B27:C27"/>
    <mergeCell ref="B32:I32"/>
    <mergeCell ref="D27:I27"/>
    <mergeCell ref="H28:I28"/>
    <mergeCell ref="D30:I30"/>
    <mergeCell ref="F28:G28"/>
    <mergeCell ref="F29:G29"/>
    <mergeCell ref="H29:I29"/>
    <mergeCell ref="D28:E28"/>
    <mergeCell ref="D29:E29"/>
    <mergeCell ref="B28:C28"/>
    <mergeCell ref="B29:C29"/>
    <mergeCell ref="B30:C30"/>
    <mergeCell ref="I3:J3"/>
    <mergeCell ref="H12:I12"/>
    <mergeCell ref="A17:J17"/>
    <mergeCell ref="A19:J19"/>
    <mergeCell ref="B24:J24"/>
    <mergeCell ref="B15:I15"/>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sqref="A1:H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696" t="s">
        <v>523</v>
      </c>
      <c r="B1" s="696"/>
      <c r="C1" s="697"/>
      <c r="D1" s="697"/>
      <c r="E1" s="697"/>
      <c r="F1" s="697"/>
      <c r="G1" s="697"/>
      <c r="H1" s="697"/>
    </row>
    <row r="2" spans="1:11" s="147" customFormat="1" ht="19.5" customHeight="1">
      <c r="A2" s="151"/>
      <c r="B2" s="149"/>
      <c r="C2" s="150"/>
      <c r="D2" s="150"/>
      <c r="E2" s="149"/>
      <c r="F2" s="149"/>
      <c r="G2" s="158" t="s">
        <v>522</v>
      </c>
      <c r="H2" s="157" t="s">
        <v>521</v>
      </c>
    </row>
    <row r="3" spans="1:11" s="147" customFormat="1" ht="19.5" customHeight="1">
      <c r="A3" s="151"/>
      <c r="B3" s="149"/>
      <c r="C3" s="150"/>
      <c r="D3" s="150"/>
      <c r="E3" s="149"/>
      <c r="F3" s="149"/>
      <c r="G3" s="161" t="s">
        <v>520</v>
      </c>
      <c r="H3" s="160">
        <v>1</v>
      </c>
    </row>
    <row r="4" spans="1:11" s="147" customFormat="1" ht="30.75" customHeight="1">
      <c r="A4" s="151"/>
      <c r="B4" s="149"/>
      <c r="C4" s="150"/>
      <c r="D4" s="159"/>
      <c r="E4" s="149"/>
      <c r="F4" s="149"/>
      <c r="G4" s="698" t="s">
        <v>519</v>
      </c>
      <c r="H4" s="699"/>
    </row>
    <row r="5" spans="1:11" s="147" customFormat="1" ht="19.5" hidden="1" customHeight="1">
      <c r="A5" s="151"/>
      <c r="B5" s="149"/>
      <c r="C5" s="150"/>
      <c r="D5" s="150"/>
      <c r="E5" s="149"/>
      <c r="F5" s="149"/>
      <c r="G5" s="158" t="s">
        <v>518</v>
      </c>
      <c r="H5" s="157"/>
    </row>
    <row r="6" spans="1:11" s="147" customFormat="1" ht="19.5" hidden="1" customHeight="1">
      <c r="A6" s="151"/>
      <c r="B6" s="149"/>
      <c r="C6" s="150"/>
      <c r="D6" s="150"/>
      <c r="E6" s="149"/>
      <c r="F6" s="149"/>
      <c r="G6" s="699" t="s">
        <v>517</v>
      </c>
      <c r="H6" s="699"/>
    </row>
    <row r="7" spans="1:11" s="147" customFormat="1" ht="19.5" customHeight="1">
      <c r="A7" s="151"/>
      <c r="B7" s="149"/>
      <c r="C7" s="150"/>
      <c r="D7" s="150"/>
      <c r="E7" s="149"/>
      <c r="F7" s="149"/>
      <c r="G7" s="156" t="s">
        <v>516</v>
      </c>
      <c r="H7" s="155">
        <v>9</v>
      </c>
      <c r="K7" s="147" t="s">
        <v>515</v>
      </c>
    </row>
    <row r="8" spans="1:11" s="147" customFormat="1" ht="30.75" customHeight="1">
      <c r="D8" s="150"/>
      <c r="E8" s="149"/>
      <c r="F8" s="149"/>
      <c r="G8" s="700"/>
      <c r="H8" s="701"/>
    </row>
    <row r="9" spans="1:11" s="147" customFormat="1" ht="19.5" customHeight="1">
      <c r="A9" s="154" t="s">
        <v>514</v>
      </c>
      <c r="B9" s="152"/>
      <c r="C9" s="152"/>
      <c r="D9" s="152"/>
      <c r="E9" s="152"/>
      <c r="F9" s="152"/>
      <c r="G9" s="152"/>
      <c r="H9" s="152"/>
    </row>
    <row r="10" spans="1:11" s="147" customFormat="1" ht="19.5" customHeight="1">
      <c r="A10" s="152" t="s">
        <v>513</v>
      </c>
      <c r="B10" s="152"/>
      <c r="C10" s="152"/>
      <c r="D10" s="152"/>
      <c r="E10" s="152"/>
      <c r="F10" s="152"/>
      <c r="G10" s="152"/>
      <c r="H10" s="152"/>
    </row>
    <row r="11" spans="1:11" s="147" customFormat="1" ht="19.5" customHeight="1">
      <c r="A11" s="152" t="s">
        <v>512</v>
      </c>
      <c r="B11" s="152"/>
      <c r="C11" s="152"/>
      <c r="D11" s="152"/>
      <c r="E11" s="152"/>
      <c r="F11" s="152"/>
      <c r="G11" s="152"/>
      <c r="H11" s="152"/>
    </row>
    <row r="12" spans="1:11" s="147" customFormat="1" ht="19.5" customHeight="1">
      <c r="A12" s="152" t="s">
        <v>511</v>
      </c>
      <c r="B12" s="152"/>
      <c r="C12" s="152"/>
      <c r="D12" s="152"/>
      <c r="E12" s="152"/>
      <c r="F12" s="152"/>
      <c r="G12" s="152"/>
      <c r="H12" s="152"/>
    </row>
    <row r="13" spans="1:11" s="147" customFormat="1" ht="19.5" customHeight="1">
      <c r="A13" s="152" t="s">
        <v>510</v>
      </c>
      <c r="B13" s="152"/>
      <c r="C13" s="152"/>
      <c r="D13" s="152"/>
      <c r="E13" s="152"/>
      <c r="F13" s="152"/>
      <c r="G13" s="152"/>
      <c r="H13" s="152"/>
    </row>
    <row r="14" spans="1:11" s="147" customFormat="1" ht="19.5" customHeight="1">
      <c r="A14" s="702" t="s">
        <v>481</v>
      </c>
      <c r="B14" s="702"/>
      <c r="C14" s="153" t="str">
        <f>H2</f>
        <v>農林　太郎</v>
      </c>
      <c r="D14" s="152"/>
      <c r="E14" s="152"/>
      <c r="F14" s="152"/>
      <c r="G14" s="152"/>
      <c r="H14" s="152"/>
      <c r="K14" s="147" t="s">
        <v>509</v>
      </c>
    </row>
    <row r="15" spans="1:11" s="147" customFormat="1" ht="19.5" customHeight="1">
      <c r="A15" s="703" t="s">
        <v>508</v>
      </c>
      <c r="B15" s="704"/>
      <c r="C15" s="704"/>
      <c r="D15" s="152"/>
      <c r="E15" s="152"/>
      <c r="F15" s="152"/>
      <c r="G15" s="152"/>
      <c r="H15" s="152"/>
    </row>
    <row r="16" spans="1:11" s="147" customFormat="1" ht="19.5" customHeight="1">
      <c r="A16" s="703" t="s">
        <v>507</v>
      </c>
      <c r="B16" s="704"/>
      <c r="C16" s="704"/>
      <c r="D16" s="152"/>
      <c r="E16" s="152"/>
      <c r="F16" s="152"/>
      <c r="G16" s="152"/>
      <c r="H16" s="152"/>
    </row>
    <row r="17" spans="1:11" s="147" customFormat="1" ht="19.5" customHeight="1">
      <c r="A17" s="702" t="s">
        <v>506</v>
      </c>
      <c r="B17" s="702"/>
      <c r="C17" s="702"/>
      <c r="D17" s="152"/>
      <c r="E17" s="152"/>
      <c r="F17" s="152"/>
      <c r="G17" s="152"/>
      <c r="H17" s="152"/>
    </row>
    <row r="18" spans="1:11" s="147" customFormat="1" ht="19.5" customHeight="1">
      <c r="A18" s="702" t="s">
        <v>505</v>
      </c>
      <c r="B18" s="702"/>
      <c r="C18" s="702"/>
      <c r="D18" s="152"/>
      <c r="E18" s="152"/>
      <c r="F18" s="152"/>
      <c r="G18" s="152"/>
      <c r="H18" s="152"/>
    </row>
    <row r="19" spans="1:11" s="147" customFormat="1" ht="19.5" hidden="1" customHeight="1">
      <c r="A19" s="705" t="s">
        <v>504</v>
      </c>
      <c r="B19" s="705"/>
      <c r="C19" s="705"/>
      <c r="D19" s="152"/>
      <c r="E19" s="152"/>
      <c r="F19" s="152"/>
      <c r="G19" s="152"/>
      <c r="H19" s="152"/>
    </row>
    <row r="20" spans="1:11" s="147" customFormat="1" ht="19.5" hidden="1" customHeight="1">
      <c r="A20" s="705" t="s">
        <v>503</v>
      </c>
      <c r="B20" s="705"/>
      <c r="C20" s="705"/>
      <c r="D20" s="152"/>
      <c r="E20" s="152"/>
      <c r="F20" s="152"/>
      <c r="G20" s="152"/>
      <c r="H20" s="152"/>
    </row>
    <row r="21" spans="1:11" s="147" customFormat="1" ht="19.5" hidden="1" customHeight="1">
      <c r="A21" s="705" t="s">
        <v>502</v>
      </c>
      <c r="B21" s="705"/>
      <c r="C21" s="705"/>
      <c r="D21" s="152"/>
      <c r="E21" s="152"/>
      <c r="F21" s="152"/>
      <c r="G21" s="152"/>
      <c r="H21" s="152"/>
    </row>
    <row r="22" spans="1:11" s="147" customFormat="1" ht="19.5" hidden="1" customHeight="1">
      <c r="A22" s="705" t="s">
        <v>501</v>
      </c>
      <c r="B22" s="705"/>
      <c r="C22" s="705"/>
      <c r="D22" s="152"/>
      <c r="E22" s="152"/>
      <c r="F22" s="152"/>
      <c r="G22" s="152"/>
      <c r="H22" s="152"/>
    </row>
    <row r="23" spans="1:11" s="147" customFormat="1" ht="19.5" hidden="1" customHeight="1">
      <c r="A23" s="705" t="s">
        <v>500</v>
      </c>
      <c r="B23" s="705"/>
      <c r="C23" s="705"/>
      <c r="D23" s="152"/>
      <c r="E23" s="152"/>
      <c r="F23" s="152"/>
      <c r="G23" s="152"/>
      <c r="H23" s="152"/>
    </row>
    <row r="24" spans="1:11" s="147" customFormat="1" ht="19.5" hidden="1" customHeight="1">
      <c r="A24" s="705" t="s">
        <v>499</v>
      </c>
      <c r="B24" s="705"/>
      <c r="C24" s="705"/>
      <c r="D24" s="152"/>
      <c r="E24" s="152"/>
      <c r="F24" s="152"/>
      <c r="G24" s="152"/>
      <c r="H24" s="152"/>
    </row>
    <row r="25" spans="1:11" s="147" customFormat="1" ht="19.5" hidden="1" customHeight="1">
      <c r="A25" s="705" t="s">
        <v>498</v>
      </c>
      <c r="B25" s="705"/>
      <c r="C25" s="705"/>
      <c r="F25" s="152"/>
      <c r="G25" s="152"/>
      <c r="H25" s="152"/>
    </row>
    <row r="26" spans="1:11" s="147" customFormat="1" ht="19.5" customHeight="1" thickBot="1">
      <c r="A26" s="151"/>
      <c r="B26" s="149"/>
      <c r="C26" s="150"/>
      <c r="D26" s="150"/>
      <c r="E26" s="149"/>
      <c r="F26" s="149"/>
      <c r="G26" s="149"/>
      <c r="H26" s="148"/>
    </row>
    <row r="27" spans="1:11" s="146" customFormat="1" ht="29.25" customHeight="1">
      <c r="A27" s="706" t="s">
        <v>497</v>
      </c>
      <c r="B27" s="708" t="s">
        <v>496</v>
      </c>
      <c r="C27" s="708" t="s">
        <v>495</v>
      </c>
      <c r="D27" s="710" t="s">
        <v>494</v>
      </c>
      <c r="E27" s="712" t="s">
        <v>493</v>
      </c>
      <c r="F27" s="714" t="s">
        <v>492</v>
      </c>
      <c r="G27" s="708" t="s">
        <v>491</v>
      </c>
      <c r="H27" s="716" t="s">
        <v>490</v>
      </c>
    </row>
    <row r="28" spans="1:11" s="146" customFormat="1" ht="29.25" customHeight="1" thickBot="1">
      <c r="A28" s="707"/>
      <c r="B28" s="709"/>
      <c r="C28" s="709"/>
      <c r="D28" s="711"/>
      <c r="E28" s="713"/>
      <c r="F28" s="715"/>
      <c r="G28" s="709"/>
      <c r="H28" s="717"/>
    </row>
    <row r="29" spans="1:11" ht="51" customHeight="1">
      <c r="A29" s="145">
        <v>1</v>
      </c>
      <c r="B29" s="144" t="s">
        <v>489</v>
      </c>
      <c r="C29" s="143" t="s">
        <v>595</v>
      </c>
      <c r="D29" s="142">
        <v>1000000</v>
      </c>
      <c r="E29" s="141">
        <f t="shared" ref="E29:E38" si="0">IF(D29&gt;I29*1.1,ROUND(D29/110*100,0)+1,ROUND(D29/110*100,0))</f>
        <v>909091</v>
      </c>
      <c r="F29" s="140">
        <v>44155</v>
      </c>
      <c r="G29" s="139" t="s">
        <v>488</v>
      </c>
      <c r="H29" s="138" t="s">
        <v>481</v>
      </c>
      <c r="I29" s="108">
        <f t="shared" ref="I29:I38" si="1">ROUND(D29/1.1,0)</f>
        <v>909091</v>
      </c>
      <c r="K29" s="137"/>
    </row>
    <row r="30" spans="1:11" ht="51" customHeight="1">
      <c r="A30" s="130">
        <v>2</v>
      </c>
      <c r="B30" s="133" t="s">
        <v>487</v>
      </c>
      <c r="C30" s="128" t="s">
        <v>486</v>
      </c>
      <c r="D30" s="134">
        <v>1500000</v>
      </c>
      <c r="E30" s="126">
        <f t="shared" si="0"/>
        <v>1363637</v>
      </c>
      <c r="F30" s="136">
        <v>44156</v>
      </c>
      <c r="G30" s="135" t="s">
        <v>485</v>
      </c>
      <c r="H30" s="131" t="s">
        <v>481</v>
      </c>
      <c r="I30" s="108">
        <f t="shared" si="1"/>
        <v>1363636</v>
      </c>
    </row>
    <row r="31" spans="1:11" ht="51" customHeight="1">
      <c r="A31" s="130">
        <v>3</v>
      </c>
      <c r="B31" s="133" t="s">
        <v>484</v>
      </c>
      <c r="C31" s="128" t="s">
        <v>483</v>
      </c>
      <c r="D31" s="134">
        <v>440000</v>
      </c>
      <c r="E31" s="126">
        <f t="shared" si="0"/>
        <v>400000</v>
      </c>
      <c r="F31" s="136">
        <v>44157</v>
      </c>
      <c r="G31" s="135" t="s">
        <v>482</v>
      </c>
      <c r="H31" s="131" t="s">
        <v>481</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18" t="s">
        <v>480</v>
      </c>
      <c r="B39" s="719"/>
      <c r="C39" s="720"/>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E27:E28"/>
    <mergeCell ref="F27:F28"/>
    <mergeCell ref="G27:G28"/>
    <mergeCell ref="H27:H28"/>
    <mergeCell ref="A39:C39"/>
    <mergeCell ref="A25:C25"/>
    <mergeCell ref="A27:A28"/>
    <mergeCell ref="B27:B28"/>
    <mergeCell ref="C27:C28"/>
    <mergeCell ref="D27:D28"/>
    <mergeCell ref="A20:C20"/>
    <mergeCell ref="A21:C21"/>
    <mergeCell ref="A22:C22"/>
    <mergeCell ref="A23:C23"/>
    <mergeCell ref="A24:C24"/>
    <mergeCell ref="A15:C15"/>
    <mergeCell ref="A16:C16"/>
    <mergeCell ref="A17:C17"/>
    <mergeCell ref="A18:C18"/>
    <mergeCell ref="A19:C19"/>
    <mergeCell ref="A1:H1"/>
    <mergeCell ref="G4:H4"/>
    <mergeCell ref="G6:H6"/>
    <mergeCell ref="G8:H8"/>
    <mergeCell ref="A14:B14"/>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192</v>
      </c>
    </row>
    <row r="2" spans="1:18" ht="18.75">
      <c r="A2" s="727" t="s">
        <v>193</v>
      </c>
      <c r="B2" s="728"/>
      <c r="C2" s="728"/>
      <c r="D2" s="728"/>
      <c r="E2" s="728"/>
      <c r="F2" s="728"/>
      <c r="G2" s="728"/>
      <c r="H2" s="728"/>
      <c r="I2" s="728"/>
      <c r="J2" s="728"/>
      <c r="K2" s="728"/>
      <c r="L2" s="728"/>
      <c r="M2" s="728"/>
      <c r="N2" s="728"/>
      <c r="O2" s="728"/>
      <c r="P2" s="728"/>
      <c r="Q2" s="728"/>
      <c r="R2" s="728"/>
    </row>
    <row r="4" spans="1:18">
      <c r="A4" s="729" t="s">
        <v>194</v>
      </c>
      <c r="B4" s="729"/>
      <c r="C4" s="729"/>
      <c r="D4" s="730" t="s">
        <v>195</v>
      </c>
      <c r="E4" s="730"/>
      <c r="F4" s="730"/>
      <c r="G4" s="730"/>
    </row>
    <row r="6" spans="1:18" ht="25.5" customHeight="1">
      <c r="A6" s="10" t="s">
        <v>196</v>
      </c>
      <c r="B6" s="11" t="s">
        <v>197</v>
      </c>
      <c r="C6" s="12" t="s">
        <v>198</v>
      </c>
      <c r="D6" s="731" t="s">
        <v>199</v>
      </c>
      <c r="E6" s="731"/>
      <c r="F6" s="13" t="s">
        <v>200</v>
      </c>
      <c r="G6" s="11">
        <v>2</v>
      </c>
      <c r="H6" s="12" t="s">
        <v>201</v>
      </c>
      <c r="I6" s="724" t="s">
        <v>202</v>
      </c>
      <c r="J6" s="724"/>
      <c r="K6" s="724"/>
      <c r="L6" s="732" t="s">
        <v>203</v>
      </c>
      <c r="M6" s="732"/>
      <c r="N6" s="732"/>
      <c r="O6" s="732"/>
      <c r="P6" s="732"/>
      <c r="Q6" s="732"/>
      <c r="R6" s="732"/>
    </row>
    <row r="7" spans="1:18" ht="25.5" customHeight="1">
      <c r="A7" s="726" t="s">
        <v>204</v>
      </c>
      <c r="B7" s="724" t="s">
        <v>205</v>
      </c>
      <c r="C7" s="724"/>
      <c r="D7" s="724"/>
      <c r="E7" s="724"/>
      <c r="F7" s="724"/>
      <c r="G7" s="724" t="s">
        <v>206</v>
      </c>
      <c r="H7" s="724"/>
      <c r="I7" s="724" t="s">
        <v>207</v>
      </c>
      <c r="J7" s="724"/>
      <c r="K7" s="724"/>
      <c r="L7" s="724"/>
      <c r="M7" s="724"/>
      <c r="N7" s="724" t="s">
        <v>208</v>
      </c>
      <c r="O7" s="724"/>
      <c r="P7" s="724"/>
      <c r="Q7" s="724"/>
      <c r="R7" s="724" t="s">
        <v>209</v>
      </c>
    </row>
    <row r="8" spans="1:18" ht="25.5" customHeight="1">
      <c r="A8" s="726"/>
      <c r="B8" s="724" t="s">
        <v>210</v>
      </c>
      <c r="C8" s="724" t="s">
        <v>211</v>
      </c>
      <c r="D8" s="725" t="s">
        <v>212</v>
      </c>
      <c r="E8" s="725" t="s">
        <v>213</v>
      </c>
      <c r="F8" s="724" t="s">
        <v>214</v>
      </c>
      <c r="G8" s="725" t="s">
        <v>215</v>
      </c>
      <c r="H8" s="725" t="s">
        <v>216</v>
      </c>
      <c r="I8" s="724" t="s">
        <v>217</v>
      </c>
      <c r="J8" s="724" t="s">
        <v>218</v>
      </c>
      <c r="K8" s="724"/>
      <c r="L8" s="724"/>
      <c r="M8" s="724"/>
      <c r="N8" s="725" t="s">
        <v>219</v>
      </c>
      <c r="O8" s="725" t="s">
        <v>220</v>
      </c>
      <c r="P8" s="725" t="s">
        <v>221</v>
      </c>
      <c r="Q8" s="725" t="s">
        <v>222</v>
      </c>
      <c r="R8" s="724"/>
    </row>
    <row r="9" spans="1:18" ht="25.5" customHeight="1">
      <c r="A9" s="726"/>
      <c r="B9" s="724"/>
      <c r="C9" s="724"/>
      <c r="D9" s="725"/>
      <c r="E9" s="725"/>
      <c r="F9" s="724"/>
      <c r="G9" s="725"/>
      <c r="H9" s="725"/>
      <c r="I9" s="724"/>
      <c r="J9" s="87" t="s">
        <v>223</v>
      </c>
      <c r="K9" s="87" t="s">
        <v>224</v>
      </c>
      <c r="L9" s="87" t="s">
        <v>225</v>
      </c>
      <c r="M9" s="87" t="s">
        <v>107</v>
      </c>
      <c r="N9" s="725"/>
      <c r="O9" s="725"/>
      <c r="P9" s="725"/>
      <c r="Q9" s="725"/>
      <c r="R9" s="724"/>
    </row>
    <row r="10" spans="1:18">
      <c r="A10" s="14"/>
      <c r="B10" s="88"/>
      <c r="C10" s="88"/>
      <c r="D10" s="15"/>
      <c r="E10" s="15"/>
      <c r="F10" s="88"/>
      <c r="G10" s="88"/>
      <c r="H10" s="88"/>
      <c r="I10" s="16" t="s">
        <v>226</v>
      </c>
      <c r="J10" s="16" t="s">
        <v>226</v>
      </c>
      <c r="K10" s="16" t="s">
        <v>226</v>
      </c>
      <c r="L10" s="16" t="s">
        <v>226</v>
      </c>
      <c r="M10" s="16" t="s">
        <v>226</v>
      </c>
      <c r="N10" s="88"/>
      <c r="O10" s="15"/>
      <c r="P10" s="15"/>
      <c r="Q10" s="88"/>
      <c r="R10" s="88"/>
    </row>
    <row r="11" spans="1:18" ht="32.25" customHeight="1">
      <c r="A11" s="17" t="s">
        <v>269</v>
      </c>
      <c r="B11" s="17" t="s">
        <v>227</v>
      </c>
      <c r="C11" s="17" t="s">
        <v>195</v>
      </c>
      <c r="D11" s="17" t="s">
        <v>228</v>
      </c>
      <c r="E11" s="17" t="s">
        <v>229</v>
      </c>
      <c r="F11" s="17" t="s">
        <v>230</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107</v>
      </c>
      <c r="B12" s="21"/>
      <c r="C12" s="21"/>
      <c r="D12" s="21"/>
      <c r="E12" s="21"/>
      <c r="F12" s="21"/>
      <c r="G12" s="21"/>
      <c r="H12" s="21"/>
      <c r="I12" s="22"/>
      <c r="J12" s="22"/>
      <c r="K12" s="22"/>
      <c r="L12" s="22"/>
      <c r="M12" s="22"/>
      <c r="N12" s="21"/>
      <c r="O12" s="21"/>
      <c r="P12" s="21"/>
      <c r="Q12" s="21"/>
      <c r="R12" s="21"/>
    </row>
    <row r="13" spans="1:18" ht="27.75" customHeight="1">
      <c r="A13" s="23" t="s">
        <v>231</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21" t="s">
        <v>232</v>
      </c>
      <c r="B18" s="722"/>
      <c r="C18" s="722"/>
      <c r="D18" s="722"/>
      <c r="E18" s="722"/>
      <c r="F18" s="722"/>
      <c r="G18" s="722"/>
      <c r="H18" s="723"/>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233</v>
      </c>
      <c r="B19" s="83" t="s">
        <v>305</v>
      </c>
      <c r="I19" s="25"/>
      <c r="J19" s="25"/>
      <c r="K19" s="25"/>
      <c r="L19" s="25"/>
      <c r="M19" s="25"/>
    </row>
    <row r="20" spans="1:18">
      <c r="B20" s="83" t="s">
        <v>234</v>
      </c>
    </row>
    <row r="21" spans="1:18">
      <c r="B21" s="83" t="s">
        <v>304</v>
      </c>
    </row>
    <row r="22" spans="1:18">
      <c r="B22" s="83" t="s">
        <v>235</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heetViews>
  <sheetFormatPr defaultColWidth="9.140625" defaultRowHeight="18.7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7" t="s">
        <v>594</v>
      </c>
      <c r="C2" s="758"/>
      <c r="D2" s="749"/>
      <c r="E2" s="750"/>
      <c r="F2" s="750"/>
      <c r="G2" s="750"/>
      <c r="H2" s="749"/>
      <c r="I2" s="750"/>
      <c r="J2" s="750"/>
      <c r="K2" s="750"/>
    </row>
    <row r="3" spans="2:11" ht="19.5" customHeight="1" thickBot="1">
      <c r="B3" s="759" t="s">
        <v>307</v>
      </c>
      <c r="C3" s="760"/>
      <c r="D3" s="742" t="s">
        <v>575</v>
      </c>
      <c r="E3" s="743"/>
      <c r="F3" s="743"/>
      <c r="G3" s="744"/>
      <c r="H3" s="742" t="s">
        <v>574</v>
      </c>
      <c r="I3" s="743"/>
      <c r="J3" s="743"/>
      <c r="K3" s="744"/>
    </row>
    <row r="4" spans="2:11" ht="19.5" customHeight="1" thickBot="1">
      <c r="B4" s="761"/>
      <c r="C4" s="762"/>
      <c r="D4" s="220" t="s">
        <v>308</v>
      </c>
      <c r="E4" s="219" t="s">
        <v>309</v>
      </c>
      <c r="F4" s="219" t="s">
        <v>310</v>
      </c>
      <c r="G4" s="219" t="s">
        <v>311</v>
      </c>
      <c r="H4" s="220" t="s">
        <v>308</v>
      </c>
      <c r="I4" s="219" t="s">
        <v>309</v>
      </c>
      <c r="J4" s="219" t="s">
        <v>310</v>
      </c>
      <c r="K4" s="219" t="s">
        <v>311</v>
      </c>
    </row>
    <row r="5" spans="2:11" ht="27">
      <c r="B5" s="763" t="s">
        <v>593</v>
      </c>
      <c r="C5" s="230" t="s">
        <v>592</v>
      </c>
      <c r="D5" s="197" t="s">
        <v>585</v>
      </c>
      <c r="E5" s="197" t="s">
        <v>49</v>
      </c>
      <c r="F5" s="197" t="s">
        <v>49</v>
      </c>
      <c r="G5" s="197" t="s">
        <v>49</v>
      </c>
      <c r="H5" s="197" t="s">
        <v>585</v>
      </c>
      <c r="I5" s="197" t="s">
        <v>49</v>
      </c>
      <c r="J5" s="197" t="s">
        <v>49</v>
      </c>
      <c r="K5" s="197" t="s">
        <v>49</v>
      </c>
    </row>
    <row r="6" spans="2:11" ht="18" customHeight="1">
      <c r="B6" s="764"/>
      <c r="C6" s="229" t="s">
        <v>591</v>
      </c>
      <c r="D6" s="201" t="s">
        <v>585</v>
      </c>
      <c r="E6" s="201" t="s">
        <v>49</v>
      </c>
      <c r="F6" s="201" t="s">
        <v>49</v>
      </c>
      <c r="G6" s="201" t="s">
        <v>49</v>
      </c>
      <c r="H6" s="201" t="s">
        <v>585</v>
      </c>
      <c r="I6" s="201" t="s">
        <v>49</v>
      </c>
      <c r="J6" s="201" t="s">
        <v>49</v>
      </c>
      <c r="K6" s="201" t="s">
        <v>49</v>
      </c>
    </row>
    <row r="7" spans="2:11">
      <c r="B7" s="764"/>
      <c r="C7" s="229" t="s">
        <v>590</v>
      </c>
      <c r="D7" s="201" t="s">
        <v>585</v>
      </c>
      <c r="E7" s="201" t="s">
        <v>49</v>
      </c>
      <c r="F7" s="201" t="s">
        <v>49</v>
      </c>
      <c r="G7" s="201" t="s">
        <v>49</v>
      </c>
      <c r="H7" s="201" t="s">
        <v>585</v>
      </c>
      <c r="I7" s="201" t="s">
        <v>49</v>
      </c>
      <c r="J7" s="201" t="s">
        <v>49</v>
      </c>
      <c r="K7" s="201" t="s">
        <v>49</v>
      </c>
    </row>
    <row r="8" spans="2:11">
      <c r="B8" s="764"/>
      <c r="C8" s="229" t="s">
        <v>589</v>
      </c>
      <c r="D8" s="201" t="s">
        <v>585</v>
      </c>
      <c r="E8" s="201" t="s">
        <v>49</v>
      </c>
      <c r="F8" s="201" t="s">
        <v>49</v>
      </c>
      <c r="G8" s="201" t="s">
        <v>49</v>
      </c>
      <c r="H8" s="201" t="s">
        <v>585</v>
      </c>
      <c r="I8" s="201" t="s">
        <v>49</v>
      </c>
      <c r="J8" s="201" t="s">
        <v>49</v>
      </c>
      <c r="K8" s="201" t="s">
        <v>49</v>
      </c>
    </row>
    <row r="9" spans="2:11">
      <c r="B9" s="764"/>
      <c r="C9" s="229" t="s">
        <v>588</v>
      </c>
      <c r="D9" s="201" t="s">
        <v>585</v>
      </c>
      <c r="E9" s="201" t="s">
        <v>49</v>
      </c>
      <c r="F9" s="201" t="s">
        <v>49</v>
      </c>
      <c r="G9" s="201" t="s">
        <v>49</v>
      </c>
      <c r="H9" s="201" t="s">
        <v>585</v>
      </c>
      <c r="I9" s="201" t="s">
        <v>49</v>
      </c>
      <c r="J9" s="201" t="s">
        <v>49</v>
      </c>
      <c r="K9" s="201" t="s">
        <v>49</v>
      </c>
    </row>
    <row r="10" spans="2:11" ht="27.75" thickBot="1">
      <c r="B10" s="765"/>
      <c r="C10" s="228" t="s">
        <v>587</v>
      </c>
      <c r="D10" s="227" t="s">
        <v>585</v>
      </c>
      <c r="E10" s="227" t="s">
        <v>49</v>
      </c>
      <c r="F10" s="227" t="s">
        <v>49</v>
      </c>
      <c r="G10" s="227" t="s">
        <v>49</v>
      </c>
      <c r="H10" s="227" t="s">
        <v>585</v>
      </c>
      <c r="I10" s="227" t="s">
        <v>49</v>
      </c>
      <c r="J10" s="227" t="s">
        <v>49</v>
      </c>
      <c r="K10" s="227" t="s">
        <v>49</v>
      </c>
    </row>
    <row r="11" spans="2:11" ht="19.5" customHeight="1" thickBot="1">
      <c r="B11" s="755" t="s">
        <v>586</v>
      </c>
      <c r="C11" s="756"/>
      <c r="D11" s="206" t="s">
        <v>585</v>
      </c>
      <c r="E11" s="206" t="s">
        <v>49</v>
      </c>
      <c r="F11" s="206" t="s">
        <v>49</v>
      </c>
      <c r="G11" s="206" t="s">
        <v>49</v>
      </c>
      <c r="H11" s="206" t="s">
        <v>585</v>
      </c>
      <c r="I11" s="206" t="s">
        <v>49</v>
      </c>
      <c r="J11" s="206" t="s">
        <v>49</v>
      </c>
      <c r="K11" s="206" t="s">
        <v>49</v>
      </c>
    </row>
    <row r="12" spans="2:11" ht="27">
      <c r="B12" s="209"/>
      <c r="C12" s="226" t="s">
        <v>584</v>
      </c>
      <c r="D12" s="207" t="s">
        <v>49</v>
      </c>
      <c r="E12" s="207" t="s">
        <v>49</v>
      </c>
      <c r="F12" s="207" t="s">
        <v>49</v>
      </c>
      <c r="G12" s="207" t="s">
        <v>49</v>
      </c>
      <c r="H12" s="207" t="s">
        <v>49</v>
      </c>
      <c r="I12" s="207" t="s">
        <v>49</v>
      </c>
      <c r="J12" s="207" t="s">
        <v>49</v>
      </c>
      <c r="K12" s="207" t="s">
        <v>49</v>
      </c>
    </row>
    <row r="13" spans="2:11" ht="19.5" thickBot="1">
      <c r="B13" s="209"/>
      <c r="C13" s="224" t="s">
        <v>583</v>
      </c>
      <c r="D13" s="227" t="s">
        <v>49</v>
      </c>
      <c r="E13" s="227" t="s">
        <v>49</v>
      </c>
      <c r="F13" s="227" t="s">
        <v>49</v>
      </c>
      <c r="G13" s="227" t="s">
        <v>49</v>
      </c>
      <c r="H13" s="227" t="s">
        <v>49</v>
      </c>
      <c r="I13" s="227" t="s">
        <v>49</v>
      </c>
      <c r="J13" s="227" t="s">
        <v>49</v>
      </c>
      <c r="K13" s="227" t="s">
        <v>49</v>
      </c>
    </row>
    <row r="14" spans="2:11" ht="19.5" customHeight="1" thickBot="1">
      <c r="B14" s="755" t="s">
        <v>582</v>
      </c>
      <c r="C14" s="756"/>
      <c r="D14" s="206" t="s">
        <v>49</v>
      </c>
      <c r="E14" s="206" t="s">
        <v>49</v>
      </c>
      <c r="F14" s="206" t="s">
        <v>49</v>
      </c>
      <c r="G14" s="206" t="s">
        <v>49</v>
      </c>
      <c r="H14" s="206" t="s">
        <v>49</v>
      </c>
      <c r="I14" s="206" t="s">
        <v>49</v>
      </c>
      <c r="J14" s="206" t="s">
        <v>49</v>
      </c>
      <c r="K14" s="206" t="s">
        <v>49</v>
      </c>
    </row>
    <row r="15" spans="2:11">
      <c r="B15" s="225"/>
      <c r="C15" s="226" t="s">
        <v>581</v>
      </c>
      <c r="D15" s="207" t="s">
        <v>8</v>
      </c>
      <c r="E15" s="207" t="s">
        <v>8</v>
      </c>
      <c r="F15" s="207" t="s">
        <v>8</v>
      </c>
      <c r="G15" s="207" t="s">
        <v>8</v>
      </c>
      <c r="H15" s="207" t="s">
        <v>8</v>
      </c>
      <c r="I15" s="207" t="s">
        <v>8</v>
      </c>
      <c r="J15" s="207" t="s">
        <v>8</v>
      </c>
      <c r="K15" s="207" t="s">
        <v>8</v>
      </c>
    </row>
    <row r="16" spans="2:11" ht="54">
      <c r="B16" s="225"/>
      <c r="C16" s="224" t="s">
        <v>580</v>
      </c>
      <c r="D16" s="201" t="s">
        <v>8</v>
      </c>
      <c r="E16" s="201" t="s">
        <v>8</v>
      </c>
      <c r="F16" s="201" t="s">
        <v>8</v>
      </c>
      <c r="G16" s="201" t="s">
        <v>8</v>
      </c>
      <c r="H16" s="201" t="s">
        <v>8</v>
      </c>
      <c r="I16" s="201" t="s">
        <v>8</v>
      </c>
      <c r="J16" s="201" t="s">
        <v>8</v>
      </c>
      <c r="K16" s="201" t="s">
        <v>8</v>
      </c>
    </row>
    <row r="17" spans="2:11" ht="40.5">
      <c r="B17" s="225"/>
      <c r="C17" s="224" t="s">
        <v>323</v>
      </c>
      <c r="D17" s="201" t="s">
        <v>8</v>
      </c>
      <c r="E17" s="201" t="s">
        <v>8</v>
      </c>
      <c r="F17" s="201" t="s">
        <v>8</v>
      </c>
      <c r="G17" s="201" t="s">
        <v>8</v>
      </c>
      <c r="H17" s="201" t="s">
        <v>8</v>
      </c>
      <c r="I17" s="201" t="s">
        <v>8</v>
      </c>
      <c r="J17" s="201" t="s">
        <v>8</v>
      </c>
      <c r="K17" s="201" t="s">
        <v>8</v>
      </c>
    </row>
    <row r="18" spans="2:11" ht="27">
      <c r="B18" s="225"/>
      <c r="C18" s="224" t="s">
        <v>579</v>
      </c>
      <c r="D18" s="201" t="s">
        <v>8</v>
      </c>
      <c r="E18" s="201" t="s">
        <v>8</v>
      </c>
      <c r="F18" s="201" t="s">
        <v>8</v>
      </c>
      <c r="G18" s="201" t="s">
        <v>8</v>
      </c>
      <c r="H18" s="201" t="s">
        <v>8</v>
      </c>
      <c r="I18" s="201" t="s">
        <v>8</v>
      </c>
      <c r="J18" s="201" t="s">
        <v>8</v>
      </c>
      <c r="K18" s="201" t="s">
        <v>8</v>
      </c>
    </row>
    <row r="19" spans="2:11" ht="54">
      <c r="B19" s="225"/>
      <c r="C19" s="224" t="s">
        <v>325</v>
      </c>
      <c r="D19" s="201" t="s">
        <v>8</v>
      </c>
      <c r="E19" s="201" t="s">
        <v>8</v>
      </c>
      <c r="F19" s="201" t="s">
        <v>8</v>
      </c>
      <c r="G19" s="201" t="s">
        <v>8</v>
      </c>
      <c r="H19" s="201" t="s">
        <v>8</v>
      </c>
      <c r="I19" s="201" t="s">
        <v>8</v>
      </c>
      <c r="J19" s="201" t="s">
        <v>8</v>
      </c>
      <c r="K19" s="201" t="s">
        <v>8</v>
      </c>
    </row>
    <row r="20" spans="2:11">
      <c r="B20" s="225"/>
      <c r="C20" s="224" t="s">
        <v>578</v>
      </c>
      <c r="D20" s="201" t="s">
        <v>8</v>
      </c>
      <c r="E20" s="201" t="s">
        <v>8</v>
      </c>
      <c r="F20" s="201" t="s">
        <v>8</v>
      </c>
      <c r="G20" s="201" t="s">
        <v>8</v>
      </c>
      <c r="H20" s="201" t="s">
        <v>8</v>
      </c>
      <c r="I20" s="201" t="s">
        <v>8</v>
      </c>
      <c r="J20" s="201" t="s">
        <v>8</v>
      </c>
      <c r="K20" s="201" t="s">
        <v>8</v>
      </c>
    </row>
    <row r="21" spans="2:11">
      <c r="B21" s="225"/>
      <c r="C21" s="224" t="s">
        <v>326</v>
      </c>
      <c r="D21" s="201" t="s">
        <v>8</v>
      </c>
      <c r="E21" s="201" t="s">
        <v>8</v>
      </c>
      <c r="F21" s="201" t="s">
        <v>8</v>
      </c>
      <c r="G21" s="201" t="s">
        <v>8</v>
      </c>
      <c r="H21" s="201" t="s">
        <v>8</v>
      </c>
      <c r="I21" s="201" t="s">
        <v>8</v>
      </c>
      <c r="J21" s="201" t="s">
        <v>8</v>
      </c>
      <c r="K21" s="201" t="s">
        <v>8</v>
      </c>
    </row>
    <row r="22" spans="2:11" ht="45" customHeight="1" thickBot="1">
      <c r="B22" s="223"/>
      <c r="C22" s="222" t="s">
        <v>577</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24.75" thickBot="1">
      <c r="B24" s="736" t="s">
        <v>576</v>
      </c>
      <c r="C24" s="737"/>
      <c r="D24" s="214"/>
      <c r="E24" s="214"/>
      <c r="F24" s="213"/>
      <c r="G24" s="213"/>
      <c r="H24" s="214"/>
      <c r="I24" s="214"/>
      <c r="J24" s="213"/>
      <c r="K24" s="213"/>
    </row>
    <row r="25" spans="2:11" ht="19.5" thickBot="1">
      <c r="B25" s="738" t="s">
        <v>307</v>
      </c>
      <c r="C25" s="739"/>
      <c r="D25" s="742" t="s">
        <v>575</v>
      </c>
      <c r="E25" s="743"/>
      <c r="F25" s="743"/>
      <c r="G25" s="744"/>
      <c r="H25" s="742" t="s">
        <v>574</v>
      </c>
      <c r="I25" s="743"/>
      <c r="J25" s="743"/>
      <c r="K25" s="744"/>
    </row>
    <row r="26" spans="2:11" ht="19.5" thickBot="1">
      <c r="B26" s="740"/>
      <c r="C26" s="741"/>
      <c r="D26" s="220" t="s">
        <v>308</v>
      </c>
      <c r="E26" s="219" t="s">
        <v>309</v>
      </c>
      <c r="F26" s="219" t="s">
        <v>310</v>
      </c>
      <c r="G26" s="219" t="s">
        <v>311</v>
      </c>
      <c r="H26" s="220" t="s">
        <v>308</v>
      </c>
      <c r="I26" s="219" t="s">
        <v>309</v>
      </c>
      <c r="J26" s="219" t="s">
        <v>310</v>
      </c>
      <c r="K26" s="219" t="s">
        <v>311</v>
      </c>
    </row>
    <row r="27" spans="2:11" ht="63.75" customHeight="1" thickBot="1">
      <c r="B27" s="747" t="s">
        <v>573</v>
      </c>
      <c r="C27" s="748"/>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20.25" thickBot="1">
      <c r="B29" s="745" t="s">
        <v>355</v>
      </c>
      <c r="C29" s="746"/>
      <c r="D29" s="754"/>
      <c r="E29" s="214"/>
      <c r="F29" s="213"/>
      <c r="G29" s="213"/>
      <c r="I29" s="214"/>
      <c r="J29" s="213"/>
      <c r="K29" s="213"/>
    </row>
    <row r="30" spans="2:11" ht="19.5" customHeight="1" thickBot="1">
      <c r="B30" s="733" t="s">
        <v>356</v>
      </c>
      <c r="C30" s="734"/>
      <c r="D30" s="734"/>
      <c r="E30" s="734"/>
      <c r="F30" s="734"/>
      <c r="G30" s="734"/>
      <c r="H30" s="734"/>
      <c r="I30" s="734"/>
      <c r="J30" s="734"/>
      <c r="K30" s="735"/>
    </row>
    <row r="31" spans="2:11">
      <c r="B31" s="209"/>
      <c r="C31" s="198" t="s">
        <v>357</v>
      </c>
      <c r="D31" s="197" t="s">
        <v>8</v>
      </c>
      <c r="E31" s="197" t="s">
        <v>8</v>
      </c>
      <c r="F31" s="197" t="s">
        <v>8</v>
      </c>
      <c r="G31" s="197" t="s">
        <v>8</v>
      </c>
      <c r="H31" s="197" t="s">
        <v>8</v>
      </c>
      <c r="I31" s="197" t="s">
        <v>8</v>
      </c>
      <c r="J31" s="197" t="s">
        <v>8</v>
      </c>
      <c r="K31" s="197" t="s">
        <v>8</v>
      </c>
    </row>
    <row r="32" spans="2:11">
      <c r="B32" s="209"/>
      <c r="C32" s="202" t="s">
        <v>572</v>
      </c>
      <c r="D32" s="201" t="s">
        <v>8</v>
      </c>
      <c r="E32" s="201" t="s">
        <v>8</v>
      </c>
      <c r="F32" s="201" t="s">
        <v>8</v>
      </c>
      <c r="G32" s="201" t="s">
        <v>8</v>
      </c>
      <c r="H32" s="201" t="s">
        <v>8</v>
      </c>
      <c r="I32" s="201" t="s">
        <v>8</v>
      </c>
      <c r="J32" s="201" t="s">
        <v>8</v>
      </c>
      <c r="K32" s="201" t="s">
        <v>8</v>
      </c>
    </row>
    <row r="33" spans="2:11" ht="36">
      <c r="B33" s="209"/>
      <c r="C33" s="200" t="s">
        <v>359</v>
      </c>
      <c r="D33" s="201" t="s">
        <v>8</v>
      </c>
      <c r="E33" s="201" t="s">
        <v>8</v>
      </c>
      <c r="F33" s="201" t="s">
        <v>8</v>
      </c>
      <c r="G33" s="201" t="s">
        <v>8</v>
      </c>
      <c r="H33" s="201" t="s">
        <v>8</v>
      </c>
      <c r="I33" s="201" t="s">
        <v>8</v>
      </c>
      <c r="J33" s="201" t="s">
        <v>8</v>
      </c>
      <c r="K33" s="201" t="s">
        <v>8</v>
      </c>
    </row>
    <row r="34" spans="2:11" ht="30" customHeight="1">
      <c r="B34" s="209"/>
      <c r="C34" s="200" t="s">
        <v>571</v>
      </c>
      <c r="D34" s="201" t="s">
        <v>8</v>
      </c>
      <c r="E34" s="201" t="s">
        <v>8</v>
      </c>
      <c r="F34" s="201" t="s">
        <v>8</v>
      </c>
      <c r="G34" s="201" t="s">
        <v>8</v>
      </c>
      <c r="H34" s="201" t="s">
        <v>8</v>
      </c>
      <c r="I34" s="201" t="s">
        <v>8</v>
      </c>
      <c r="J34" s="201" t="s">
        <v>8</v>
      </c>
      <c r="K34" s="201" t="s">
        <v>8</v>
      </c>
    </row>
    <row r="35" spans="2:11" ht="48">
      <c r="B35" s="209"/>
      <c r="C35" s="200" t="s">
        <v>570</v>
      </c>
      <c r="D35" s="201" t="s">
        <v>8</v>
      </c>
      <c r="E35" s="201" t="s">
        <v>8</v>
      </c>
      <c r="F35" s="201" t="s">
        <v>8</v>
      </c>
      <c r="G35" s="201" t="s">
        <v>8</v>
      </c>
      <c r="H35" s="201" t="s">
        <v>8</v>
      </c>
      <c r="I35" s="201" t="s">
        <v>8</v>
      </c>
      <c r="J35" s="201" t="s">
        <v>8</v>
      </c>
      <c r="K35" s="201" t="s">
        <v>8</v>
      </c>
    </row>
    <row r="36" spans="2:11" ht="46.5" customHeight="1" thickBot="1">
      <c r="B36" s="209" t="s">
        <v>363</v>
      </c>
      <c r="C36" s="212" t="s">
        <v>364</v>
      </c>
      <c r="D36" s="194" t="s">
        <v>8</v>
      </c>
      <c r="E36" s="194" t="s">
        <v>8</v>
      </c>
      <c r="F36" s="194" t="s">
        <v>8</v>
      </c>
      <c r="G36" s="194" t="s">
        <v>8</v>
      </c>
      <c r="H36" s="194" t="s">
        <v>8</v>
      </c>
      <c r="I36" s="194" t="s">
        <v>8</v>
      </c>
      <c r="J36" s="194" t="s">
        <v>8</v>
      </c>
      <c r="K36" s="194" t="s">
        <v>8</v>
      </c>
    </row>
    <row r="37" spans="2:11" ht="19.5" customHeight="1" thickBot="1">
      <c r="B37" s="751" t="s">
        <v>365</v>
      </c>
      <c r="C37" s="752"/>
      <c r="D37" s="752"/>
      <c r="E37" s="752"/>
      <c r="F37" s="752"/>
      <c r="G37" s="752"/>
      <c r="H37" s="752"/>
      <c r="I37" s="752"/>
      <c r="J37" s="752"/>
      <c r="K37" s="753"/>
    </row>
    <row r="38" spans="2:11" ht="91.5" customHeight="1" thickBot="1">
      <c r="B38" s="199"/>
      <c r="C38" s="211" t="s">
        <v>569</v>
      </c>
      <c r="D38" s="206" t="s">
        <v>8</v>
      </c>
      <c r="E38" s="206" t="s">
        <v>8</v>
      </c>
      <c r="F38" s="206" t="s">
        <v>8</v>
      </c>
      <c r="G38" s="206" t="s">
        <v>8</v>
      </c>
      <c r="H38" s="206" t="s">
        <v>8</v>
      </c>
      <c r="I38" s="206" t="s">
        <v>8</v>
      </c>
      <c r="J38" s="206" t="s">
        <v>8</v>
      </c>
      <c r="K38" s="206" t="s">
        <v>8</v>
      </c>
    </row>
    <row r="39" spans="2:11" ht="19.5" customHeight="1" thickBot="1">
      <c r="B39" s="733" t="s">
        <v>367</v>
      </c>
      <c r="C39" s="734"/>
      <c r="D39" s="734"/>
      <c r="E39" s="734"/>
      <c r="F39" s="734"/>
      <c r="G39" s="734"/>
      <c r="H39" s="734"/>
      <c r="I39" s="734"/>
      <c r="J39" s="734"/>
      <c r="K39" s="735"/>
    </row>
    <row r="40" spans="2:11" ht="31.5" customHeight="1">
      <c r="B40" s="199"/>
      <c r="C40" s="198" t="s">
        <v>368</v>
      </c>
      <c r="D40" s="197" t="s">
        <v>8</v>
      </c>
      <c r="E40" s="197" t="s">
        <v>8</v>
      </c>
      <c r="F40" s="197" t="s">
        <v>8</v>
      </c>
      <c r="G40" s="197" t="s">
        <v>8</v>
      </c>
      <c r="H40" s="197" t="s">
        <v>8</v>
      </c>
      <c r="I40" s="197" t="s">
        <v>8</v>
      </c>
      <c r="J40" s="197" t="s">
        <v>8</v>
      </c>
      <c r="K40" s="197" t="s">
        <v>8</v>
      </c>
    </row>
    <row r="41" spans="2:11">
      <c r="B41" s="199"/>
      <c r="C41" s="202" t="s">
        <v>369</v>
      </c>
      <c r="D41" s="210" t="s">
        <v>49</v>
      </c>
      <c r="E41" s="210" t="s">
        <v>49</v>
      </c>
      <c r="F41" s="210" t="s">
        <v>49</v>
      </c>
      <c r="G41" s="210" t="s">
        <v>49</v>
      </c>
      <c r="H41" s="210" t="s">
        <v>49</v>
      </c>
      <c r="I41" s="210" t="s">
        <v>49</v>
      </c>
      <c r="J41" s="210" t="s">
        <v>49</v>
      </c>
      <c r="K41" s="210" t="s">
        <v>49</v>
      </c>
    </row>
    <row r="42" spans="2:11" ht="55.5" customHeight="1" thickBot="1">
      <c r="B42" s="199"/>
      <c r="C42" s="195" t="s">
        <v>370</v>
      </c>
      <c r="D42" s="194" t="s">
        <v>8</v>
      </c>
      <c r="E42" s="194" t="s">
        <v>8</v>
      </c>
      <c r="F42" s="194" t="s">
        <v>8</v>
      </c>
      <c r="G42" s="194" t="s">
        <v>8</v>
      </c>
      <c r="H42" s="194" t="s">
        <v>8</v>
      </c>
      <c r="I42" s="194" t="s">
        <v>8</v>
      </c>
      <c r="J42" s="194" t="s">
        <v>8</v>
      </c>
      <c r="K42" s="194" t="s">
        <v>8</v>
      </c>
    </row>
    <row r="43" spans="2:11" ht="19.5" customHeight="1" thickBot="1">
      <c r="B43" s="733" t="s">
        <v>371</v>
      </c>
      <c r="C43" s="734"/>
      <c r="D43" s="734"/>
      <c r="E43" s="734"/>
      <c r="F43" s="734"/>
      <c r="G43" s="734"/>
      <c r="H43" s="734"/>
      <c r="I43" s="734"/>
      <c r="J43" s="734"/>
      <c r="K43" s="735"/>
    </row>
    <row r="44" spans="2:11" ht="24">
      <c r="B44" s="199"/>
      <c r="C44" s="198" t="s">
        <v>372</v>
      </c>
      <c r="D44" s="197" t="s">
        <v>8</v>
      </c>
      <c r="E44" s="197" t="s">
        <v>8</v>
      </c>
      <c r="F44" s="197" t="s">
        <v>8</v>
      </c>
      <c r="G44" s="197" t="s">
        <v>8</v>
      </c>
      <c r="H44" s="197" t="s">
        <v>8</v>
      </c>
      <c r="I44" s="197" t="s">
        <v>8</v>
      </c>
      <c r="J44" s="197" t="s">
        <v>8</v>
      </c>
      <c r="K44" s="197" t="s">
        <v>8</v>
      </c>
    </row>
    <row r="45" spans="2:11">
      <c r="B45" s="199"/>
      <c r="C45" s="202" t="s">
        <v>568</v>
      </c>
      <c r="D45" s="207" t="s">
        <v>49</v>
      </c>
      <c r="E45" s="207" t="s">
        <v>49</v>
      </c>
      <c r="F45" s="201" t="s">
        <v>8</v>
      </c>
      <c r="G45" s="201" t="s">
        <v>8</v>
      </c>
      <c r="H45" s="207" t="s">
        <v>49</v>
      </c>
      <c r="I45" s="207" t="s">
        <v>49</v>
      </c>
      <c r="J45" s="201" t="s">
        <v>8</v>
      </c>
      <c r="K45" s="201" t="s">
        <v>8</v>
      </c>
    </row>
    <row r="46" spans="2:11">
      <c r="B46" s="199"/>
      <c r="C46" s="200" t="s">
        <v>567</v>
      </c>
      <c r="D46" s="201" t="s">
        <v>8</v>
      </c>
      <c r="E46" s="201" t="s">
        <v>8</v>
      </c>
      <c r="F46" s="201" t="s">
        <v>8</v>
      </c>
      <c r="G46" s="201" t="s">
        <v>8</v>
      </c>
      <c r="H46" s="201" t="s">
        <v>8</v>
      </c>
      <c r="I46" s="201" t="s">
        <v>8</v>
      </c>
      <c r="J46" s="201" t="s">
        <v>8</v>
      </c>
      <c r="K46" s="201" t="s">
        <v>8</v>
      </c>
    </row>
    <row r="47" spans="2:11" ht="19.5" customHeight="1" thickBot="1">
      <c r="B47" s="199"/>
      <c r="C47" s="200" t="s">
        <v>566</v>
      </c>
      <c r="D47" s="194" t="s">
        <v>8</v>
      </c>
      <c r="E47" s="194" t="s">
        <v>8</v>
      </c>
      <c r="F47" s="194" t="s">
        <v>8</v>
      </c>
      <c r="G47" s="194" t="s">
        <v>8</v>
      </c>
      <c r="H47" s="194" t="s">
        <v>8</v>
      </c>
      <c r="I47" s="194" t="s">
        <v>8</v>
      </c>
      <c r="J47" s="194" t="s">
        <v>8</v>
      </c>
      <c r="K47" s="194" t="s">
        <v>8</v>
      </c>
    </row>
    <row r="48" spans="2:11" ht="19.5" customHeight="1" thickBot="1">
      <c r="B48" s="733" t="s">
        <v>375</v>
      </c>
      <c r="C48" s="734"/>
      <c r="D48" s="734"/>
      <c r="E48" s="734"/>
      <c r="F48" s="734"/>
      <c r="G48" s="734"/>
      <c r="H48" s="734"/>
      <c r="I48" s="734"/>
      <c r="J48" s="734"/>
      <c r="K48" s="735"/>
    </row>
    <row r="49" spans="2:11" ht="24">
      <c r="B49" s="199"/>
      <c r="C49" s="198" t="s">
        <v>376</v>
      </c>
      <c r="D49" s="197" t="s">
        <v>8</v>
      </c>
      <c r="E49" s="197" t="s">
        <v>8</v>
      </c>
      <c r="F49" s="197" t="s">
        <v>8</v>
      </c>
      <c r="G49" s="197" t="s">
        <v>8</v>
      </c>
      <c r="H49" s="197" t="s">
        <v>8</v>
      </c>
      <c r="I49" s="197" t="s">
        <v>8</v>
      </c>
      <c r="J49" s="197" t="s">
        <v>8</v>
      </c>
      <c r="K49" s="197" t="s">
        <v>8</v>
      </c>
    </row>
    <row r="50" spans="2:11">
      <c r="B50" s="199"/>
      <c r="C50" s="202" t="s">
        <v>565</v>
      </c>
      <c r="D50" s="207" t="s">
        <v>49</v>
      </c>
      <c r="E50" s="207" t="s">
        <v>49</v>
      </c>
      <c r="F50" s="201" t="s">
        <v>8</v>
      </c>
      <c r="G50" s="201" t="s">
        <v>8</v>
      </c>
      <c r="H50" s="207" t="s">
        <v>49</v>
      </c>
      <c r="I50" s="207" t="s">
        <v>49</v>
      </c>
      <c r="J50" s="201" t="s">
        <v>8</v>
      </c>
      <c r="K50" s="201" t="s">
        <v>8</v>
      </c>
    </row>
    <row r="51" spans="2:11">
      <c r="B51" s="199"/>
      <c r="C51" s="200" t="s">
        <v>555</v>
      </c>
      <c r="D51" s="201" t="s">
        <v>8</v>
      </c>
      <c r="E51" s="201" t="s">
        <v>8</v>
      </c>
      <c r="F51" s="201" t="s">
        <v>8</v>
      </c>
      <c r="G51" s="201" t="s">
        <v>8</v>
      </c>
      <c r="H51" s="201" t="s">
        <v>8</v>
      </c>
      <c r="I51" s="201" t="s">
        <v>8</v>
      </c>
      <c r="J51" s="201" t="s">
        <v>8</v>
      </c>
      <c r="K51" s="201" t="s">
        <v>8</v>
      </c>
    </row>
    <row r="52" spans="2:11" ht="30.75" customHeight="1" thickBot="1">
      <c r="B52" s="199"/>
      <c r="C52" s="195" t="s">
        <v>564</v>
      </c>
      <c r="D52" s="194" t="s">
        <v>8</v>
      </c>
      <c r="E52" s="194" t="s">
        <v>8</v>
      </c>
      <c r="F52" s="194" t="s">
        <v>8</v>
      </c>
      <c r="G52" s="194" t="s">
        <v>8</v>
      </c>
      <c r="H52" s="194" t="s">
        <v>8</v>
      </c>
      <c r="I52" s="194" t="s">
        <v>8</v>
      </c>
      <c r="J52" s="194" t="s">
        <v>8</v>
      </c>
      <c r="K52" s="194" t="s">
        <v>8</v>
      </c>
    </row>
    <row r="53" spans="2:11" ht="19.5" customHeight="1" thickBot="1">
      <c r="B53" s="733" t="s">
        <v>380</v>
      </c>
      <c r="C53" s="734"/>
      <c r="D53" s="734"/>
      <c r="E53" s="734"/>
      <c r="F53" s="734"/>
      <c r="G53" s="734"/>
      <c r="H53" s="734"/>
      <c r="I53" s="734"/>
      <c r="J53" s="734"/>
      <c r="K53" s="735"/>
    </row>
    <row r="54" spans="2:11" ht="24">
      <c r="B54" s="199"/>
      <c r="C54" s="198" t="s">
        <v>381</v>
      </c>
      <c r="D54" s="197" t="s">
        <v>8</v>
      </c>
      <c r="E54" s="197" t="s">
        <v>8</v>
      </c>
      <c r="F54" s="197" t="s">
        <v>8</v>
      </c>
      <c r="G54" s="197" t="s">
        <v>8</v>
      </c>
      <c r="H54" s="197" t="s">
        <v>8</v>
      </c>
      <c r="I54" s="197" t="s">
        <v>8</v>
      </c>
      <c r="J54" s="197" t="s">
        <v>8</v>
      </c>
      <c r="K54" s="197" t="s">
        <v>8</v>
      </c>
    </row>
    <row r="55" spans="2:11">
      <c r="B55" s="199"/>
      <c r="C55" s="200" t="s">
        <v>563</v>
      </c>
      <c r="D55" s="201" t="s">
        <v>8</v>
      </c>
      <c r="E55" s="201" t="s">
        <v>8</v>
      </c>
      <c r="F55" s="201" t="s">
        <v>8</v>
      </c>
      <c r="G55" s="201" t="s">
        <v>8</v>
      </c>
      <c r="H55" s="201" t="s">
        <v>8</v>
      </c>
      <c r="I55" s="201" t="s">
        <v>8</v>
      </c>
      <c r="J55" s="201" t="s">
        <v>8</v>
      </c>
      <c r="K55" s="201" t="s">
        <v>8</v>
      </c>
    </row>
    <row r="56" spans="2:11">
      <c r="B56" s="199"/>
      <c r="C56" s="200" t="s">
        <v>562</v>
      </c>
      <c r="D56" s="201" t="s">
        <v>8</v>
      </c>
      <c r="E56" s="201" t="s">
        <v>8</v>
      </c>
      <c r="F56" s="201" t="s">
        <v>8</v>
      </c>
      <c r="G56" s="201" t="s">
        <v>8</v>
      </c>
      <c r="H56" s="201" t="s">
        <v>8</v>
      </c>
      <c r="I56" s="201" t="s">
        <v>8</v>
      </c>
      <c r="J56" s="201" t="s">
        <v>8</v>
      </c>
      <c r="K56" s="201" t="s">
        <v>8</v>
      </c>
    </row>
    <row r="57" spans="2:11" ht="57" customHeight="1" thickBot="1">
      <c r="B57" s="199"/>
      <c r="C57" s="195" t="s">
        <v>383</v>
      </c>
      <c r="D57" s="194" t="s">
        <v>8</v>
      </c>
      <c r="E57" s="194" t="s">
        <v>8</v>
      </c>
      <c r="F57" s="194" t="s">
        <v>8</v>
      </c>
      <c r="G57" s="194" t="s">
        <v>8</v>
      </c>
      <c r="H57" s="194" t="s">
        <v>8</v>
      </c>
      <c r="I57" s="194" t="s">
        <v>8</v>
      </c>
      <c r="J57" s="194" t="s">
        <v>8</v>
      </c>
      <c r="K57" s="194" t="s">
        <v>8</v>
      </c>
    </row>
    <row r="58" spans="2:11" ht="19.5" customHeight="1" thickBot="1">
      <c r="B58" s="733" t="s">
        <v>384</v>
      </c>
      <c r="C58" s="734"/>
      <c r="D58" s="734"/>
      <c r="E58" s="734"/>
      <c r="F58" s="734"/>
      <c r="G58" s="734"/>
      <c r="H58" s="734"/>
      <c r="I58" s="734"/>
      <c r="J58" s="734"/>
      <c r="K58" s="735"/>
    </row>
    <row r="59" spans="2:11" ht="30" customHeight="1">
      <c r="B59" s="199"/>
      <c r="C59" s="198" t="s">
        <v>385</v>
      </c>
      <c r="D59" s="197" t="s">
        <v>8</v>
      </c>
      <c r="E59" s="197" t="s">
        <v>8</v>
      </c>
      <c r="F59" s="197" t="s">
        <v>8</v>
      </c>
      <c r="G59" s="197" t="s">
        <v>8</v>
      </c>
      <c r="H59" s="197" t="s">
        <v>8</v>
      </c>
      <c r="I59" s="197" t="s">
        <v>8</v>
      </c>
      <c r="J59" s="197" t="s">
        <v>8</v>
      </c>
      <c r="K59" s="197" t="s">
        <v>8</v>
      </c>
    </row>
    <row r="60" spans="2:11">
      <c r="B60" s="199"/>
      <c r="C60" s="200" t="s">
        <v>561</v>
      </c>
      <c r="D60" s="201" t="s">
        <v>8</v>
      </c>
      <c r="E60" s="201" t="s">
        <v>8</v>
      </c>
      <c r="F60" s="201" t="s">
        <v>8</v>
      </c>
      <c r="G60" s="201" t="s">
        <v>8</v>
      </c>
      <c r="H60" s="201" t="s">
        <v>8</v>
      </c>
      <c r="I60" s="201" t="s">
        <v>8</v>
      </c>
      <c r="J60" s="201" t="s">
        <v>8</v>
      </c>
      <c r="K60" s="201" t="s">
        <v>8</v>
      </c>
    </row>
    <row r="61" spans="2:11" ht="19.5" customHeight="1" thickBot="1">
      <c r="B61" s="199"/>
      <c r="C61" s="195" t="s">
        <v>560</v>
      </c>
      <c r="D61" s="194" t="s">
        <v>8</v>
      </c>
      <c r="E61" s="194" t="s">
        <v>8</v>
      </c>
      <c r="F61" s="194" t="s">
        <v>8</v>
      </c>
      <c r="G61" s="194" t="s">
        <v>8</v>
      </c>
      <c r="H61" s="194" t="s">
        <v>8</v>
      </c>
      <c r="I61" s="194" t="s">
        <v>8</v>
      </c>
      <c r="J61" s="194" t="s">
        <v>8</v>
      </c>
      <c r="K61" s="194" t="s">
        <v>8</v>
      </c>
    </row>
    <row r="62" spans="2:11" ht="19.5" customHeight="1" thickBot="1">
      <c r="B62" s="733" t="s">
        <v>387</v>
      </c>
      <c r="C62" s="734"/>
      <c r="D62" s="734"/>
      <c r="E62" s="734"/>
      <c r="F62" s="734"/>
      <c r="G62" s="734"/>
      <c r="H62" s="734"/>
      <c r="I62" s="734"/>
      <c r="J62" s="734"/>
      <c r="K62" s="735"/>
    </row>
    <row r="63" spans="2:11" ht="30" customHeight="1">
      <c r="B63" s="209"/>
      <c r="C63" s="198" t="s">
        <v>388</v>
      </c>
      <c r="D63" s="197" t="s">
        <v>8</v>
      </c>
      <c r="E63" s="197" t="s">
        <v>8</v>
      </c>
      <c r="F63" s="197" t="s">
        <v>8</v>
      </c>
      <c r="G63" s="197" t="s">
        <v>8</v>
      </c>
      <c r="H63" s="197" t="s">
        <v>8</v>
      </c>
      <c r="I63" s="197" t="s">
        <v>8</v>
      </c>
      <c r="J63" s="197" t="s">
        <v>8</v>
      </c>
      <c r="K63" s="197" t="s">
        <v>8</v>
      </c>
    </row>
    <row r="64" spans="2:11" ht="30" customHeight="1">
      <c r="B64" s="209"/>
      <c r="C64" s="200" t="s">
        <v>389</v>
      </c>
      <c r="D64" s="201" t="s">
        <v>8</v>
      </c>
      <c r="E64" s="201" t="s">
        <v>8</v>
      </c>
      <c r="F64" s="201" t="s">
        <v>8</v>
      </c>
      <c r="G64" s="201" t="s">
        <v>8</v>
      </c>
      <c r="H64" s="201" t="s">
        <v>8</v>
      </c>
      <c r="I64" s="201" t="s">
        <v>8</v>
      </c>
      <c r="J64" s="201" t="s">
        <v>8</v>
      </c>
      <c r="K64" s="201" t="s">
        <v>8</v>
      </c>
    </row>
    <row r="65" spans="2:11" ht="19.5" customHeight="1" thickBot="1">
      <c r="B65" s="209"/>
      <c r="C65" s="200" t="s">
        <v>559</v>
      </c>
      <c r="D65" s="194" t="s">
        <v>8</v>
      </c>
      <c r="E65" s="194" t="s">
        <v>8</v>
      </c>
      <c r="F65" s="194" t="s">
        <v>8</v>
      </c>
      <c r="G65" s="194" t="s">
        <v>8</v>
      </c>
      <c r="H65" s="194" t="s">
        <v>8</v>
      </c>
      <c r="I65" s="194" t="s">
        <v>8</v>
      </c>
      <c r="J65" s="194" t="s">
        <v>8</v>
      </c>
      <c r="K65" s="194" t="s">
        <v>8</v>
      </c>
    </row>
    <row r="66" spans="2:11" ht="19.5" customHeight="1" thickBot="1">
      <c r="B66" s="733" t="s">
        <v>391</v>
      </c>
      <c r="C66" s="734"/>
      <c r="D66" s="734"/>
      <c r="E66" s="734"/>
      <c r="F66" s="734"/>
      <c r="G66" s="734"/>
      <c r="H66" s="734"/>
      <c r="I66" s="734"/>
      <c r="J66" s="734"/>
      <c r="K66" s="735"/>
    </row>
    <row r="67" spans="2:11" ht="30" customHeight="1">
      <c r="B67" s="199"/>
      <c r="C67" s="198" t="s">
        <v>392</v>
      </c>
      <c r="D67" s="197" t="s">
        <v>8</v>
      </c>
      <c r="E67" s="197" t="s">
        <v>8</v>
      </c>
      <c r="F67" s="197" t="s">
        <v>8</v>
      </c>
      <c r="G67" s="197" t="s">
        <v>8</v>
      </c>
      <c r="H67" s="197" t="s">
        <v>8</v>
      </c>
      <c r="I67" s="197" t="s">
        <v>8</v>
      </c>
      <c r="J67" s="197" t="s">
        <v>8</v>
      </c>
      <c r="K67" s="197" t="s">
        <v>8</v>
      </c>
    </row>
    <row r="68" spans="2:11">
      <c r="B68" s="199"/>
      <c r="C68" s="200" t="s">
        <v>558</v>
      </c>
      <c r="D68" s="201" t="s">
        <v>8</v>
      </c>
      <c r="E68" s="201" t="s">
        <v>8</v>
      </c>
      <c r="F68" s="201" t="s">
        <v>8</v>
      </c>
      <c r="G68" s="201" t="s">
        <v>8</v>
      </c>
      <c r="H68" s="201" t="s">
        <v>8</v>
      </c>
      <c r="I68" s="201" t="s">
        <v>8</v>
      </c>
      <c r="J68" s="201" t="s">
        <v>8</v>
      </c>
      <c r="K68" s="201" t="s">
        <v>8</v>
      </c>
    </row>
    <row r="69" spans="2:11" ht="19.5" customHeight="1" thickBot="1">
      <c r="B69" s="199"/>
      <c r="C69" s="200" t="s">
        <v>557</v>
      </c>
      <c r="D69" s="194" t="s">
        <v>8</v>
      </c>
      <c r="E69" s="194" t="s">
        <v>8</v>
      </c>
      <c r="F69" s="194" t="s">
        <v>8</v>
      </c>
      <c r="G69" s="194" t="s">
        <v>8</v>
      </c>
      <c r="H69" s="194" t="s">
        <v>8</v>
      </c>
      <c r="I69" s="194" t="s">
        <v>8</v>
      </c>
      <c r="J69" s="194" t="s">
        <v>8</v>
      </c>
      <c r="K69" s="194" t="s">
        <v>8</v>
      </c>
    </row>
    <row r="70" spans="2:11" ht="19.5" customHeight="1" thickBot="1">
      <c r="B70" s="733" t="s">
        <v>395</v>
      </c>
      <c r="C70" s="734"/>
      <c r="D70" s="734"/>
      <c r="E70" s="734"/>
      <c r="F70" s="734"/>
      <c r="G70" s="734"/>
      <c r="H70" s="734"/>
      <c r="I70" s="734"/>
      <c r="J70" s="734"/>
      <c r="K70" s="735"/>
    </row>
    <row r="71" spans="2:11">
      <c r="B71" s="199"/>
      <c r="C71" s="198" t="s">
        <v>396</v>
      </c>
      <c r="D71" s="208" t="s">
        <v>8</v>
      </c>
      <c r="E71" s="208" t="s">
        <v>8</v>
      </c>
      <c r="F71" s="208" t="s">
        <v>8</v>
      </c>
      <c r="G71" s="197" t="s">
        <v>8</v>
      </c>
      <c r="H71" s="208" t="s">
        <v>8</v>
      </c>
      <c r="I71" s="208" t="s">
        <v>8</v>
      </c>
      <c r="J71" s="208" t="s">
        <v>8</v>
      </c>
      <c r="K71" s="197" t="s">
        <v>8</v>
      </c>
    </row>
    <row r="72" spans="2:11">
      <c r="B72" s="199"/>
      <c r="C72" s="202" t="s">
        <v>556</v>
      </c>
      <c r="D72" s="201" t="s">
        <v>8</v>
      </c>
      <c r="E72" s="201" t="s">
        <v>8</v>
      </c>
      <c r="F72" s="201" t="s">
        <v>8</v>
      </c>
      <c r="G72" s="207" t="s">
        <v>8</v>
      </c>
      <c r="H72" s="201" t="s">
        <v>8</v>
      </c>
      <c r="I72" s="201" t="s">
        <v>8</v>
      </c>
      <c r="J72" s="201" t="s">
        <v>8</v>
      </c>
      <c r="K72" s="207" t="s">
        <v>8</v>
      </c>
    </row>
    <row r="73" spans="2:11">
      <c r="B73" s="199"/>
      <c r="C73" s="200" t="s">
        <v>555</v>
      </c>
      <c r="D73" s="201" t="s">
        <v>8</v>
      </c>
      <c r="E73" s="201" t="s">
        <v>8</v>
      </c>
      <c r="F73" s="201" t="s">
        <v>8</v>
      </c>
      <c r="G73" s="201" t="s">
        <v>8</v>
      </c>
      <c r="H73" s="201" t="s">
        <v>8</v>
      </c>
      <c r="I73" s="201" t="s">
        <v>8</v>
      </c>
      <c r="J73" s="201" t="s">
        <v>8</v>
      </c>
      <c r="K73" s="201" t="s">
        <v>8</v>
      </c>
    </row>
    <row r="74" spans="2:11" ht="30" customHeight="1" thickBot="1">
      <c r="B74" s="199"/>
      <c r="C74" s="200" t="s">
        <v>398</v>
      </c>
      <c r="D74" s="194" t="s">
        <v>8</v>
      </c>
      <c r="E74" s="194" t="s">
        <v>8</v>
      </c>
      <c r="F74" s="194" t="s">
        <v>8</v>
      </c>
      <c r="G74" s="194" t="s">
        <v>8</v>
      </c>
      <c r="H74" s="194" t="s">
        <v>8</v>
      </c>
      <c r="I74" s="194" t="s">
        <v>8</v>
      </c>
      <c r="J74" s="194" t="s">
        <v>8</v>
      </c>
      <c r="K74" s="194" t="s">
        <v>8</v>
      </c>
    </row>
    <row r="75" spans="2:11" ht="19.5" customHeight="1" thickBot="1">
      <c r="B75" s="733" t="s">
        <v>399</v>
      </c>
      <c r="C75" s="734"/>
      <c r="D75" s="734"/>
      <c r="E75" s="734"/>
      <c r="F75" s="734"/>
      <c r="G75" s="734"/>
      <c r="H75" s="734"/>
      <c r="I75" s="734"/>
      <c r="J75" s="734"/>
      <c r="K75" s="735"/>
    </row>
    <row r="76" spans="2:11" ht="30" customHeight="1">
      <c r="B76" s="199"/>
      <c r="C76" s="198" t="s">
        <v>400</v>
      </c>
      <c r="D76" s="197" t="s">
        <v>8</v>
      </c>
      <c r="E76" s="197" t="s">
        <v>8</v>
      </c>
      <c r="F76" s="197" t="s">
        <v>8</v>
      </c>
      <c r="G76" s="197" t="s">
        <v>8</v>
      </c>
      <c r="H76" s="197" t="s">
        <v>8</v>
      </c>
      <c r="I76" s="197" t="s">
        <v>8</v>
      </c>
      <c r="J76" s="197" t="s">
        <v>8</v>
      </c>
      <c r="K76" s="197" t="s">
        <v>8</v>
      </c>
    </row>
    <row r="77" spans="2:11">
      <c r="B77" s="199"/>
      <c r="C77" s="202" t="s">
        <v>554</v>
      </c>
      <c r="D77" s="201" t="s">
        <v>8</v>
      </c>
      <c r="E77" s="201" t="s">
        <v>8</v>
      </c>
      <c r="F77" s="201" t="s">
        <v>8</v>
      </c>
      <c r="G77" s="201" t="s">
        <v>8</v>
      </c>
      <c r="H77" s="201" t="s">
        <v>8</v>
      </c>
      <c r="I77" s="201" t="s">
        <v>8</v>
      </c>
      <c r="J77" s="201" t="s">
        <v>8</v>
      </c>
      <c r="K77" s="201" t="s">
        <v>8</v>
      </c>
    </row>
    <row r="78" spans="2:11">
      <c r="B78" s="199"/>
      <c r="C78" s="202" t="s">
        <v>402</v>
      </c>
      <c r="D78" s="201" t="s">
        <v>8</v>
      </c>
      <c r="E78" s="201" t="s">
        <v>8</v>
      </c>
      <c r="F78" s="201" t="s">
        <v>8</v>
      </c>
      <c r="G78" s="201" t="s">
        <v>8</v>
      </c>
      <c r="H78" s="201" t="s">
        <v>8</v>
      </c>
      <c r="I78" s="201" t="s">
        <v>8</v>
      </c>
      <c r="J78" s="201" t="s">
        <v>8</v>
      </c>
      <c r="K78" s="201" t="s">
        <v>8</v>
      </c>
    </row>
    <row r="79" spans="2:11" ht="30" customHeight="1" thickBot="1">
      <c r="B79" s="199"/>
      <c r="C79" s="200" t="s">
        <v>403</v>
      </c>
      <c r="D79" s="194" t="s">
        <v>8</v>
      </c>
      <c r="E79" s="194" t="s">
        <v>8</v>
      </c>
      <c r="F79" s="194" t="s">
        <v>8</v>
      </c>
      <c r="G79" s="194" t="s">
        <v>8</v>
      </c>
      <c r="H79" s="194" t="s">
        <v>8</v>
      </c>
      <c r="I79" s="194" t="s">
        <v>8</v>
      </c>
      <c r="J79" s="194" t="s">
        <v>8</v>
      </c>
      <c r="K79" s="194" t="s">
        <v>8</v>
      </c>
    </row>
    <row r="80" spans="2:11" ht="19.5" customHeight="1" thickBot="1">
      <c r="B80" s="733" t="s">
        <v>404</v>
      </c>
      <c r="C80" s="734"/>
      <c r="D80" s="734"/>
      <c r="E80" s="734"/>
      <c r="F80" s="734"/>
      <c r="G80" s="734"/>
      <c r="H80" s="734"/>
      <c r="I80" s="734"/>
      <c r="J80" s="734"/>
      <c r="K80" s="735"/>
    </row>
    <row r="81" spans="2:11" ht="30" customHeight="1" thickBot="1">
      <c r="B81" s="199"/>
      <c r="C81" s="198" t="s">
        <v>553</v>
      </c>
      <c r="D81" s="206" t="s">
        <v>8</v>
      </c>
      <c r="E81" s="206" t="s">
        <v>8</v>
      </c>
      <c r="F81" s="206" t="s">
        <v>8</v>
      </c>
      <c r="G81" s="206" t="s">
        <v>8</v>
      </c>
      <c r="H81" s="206" t="s">
        <v>8</v>
      </c>
      <c r="I81" s="206" t="s">
        <v>8</v>
      </c>
      <c r="J81" s="206" t="s">
        <v>8</v>
      </c>
      <c r="K81" s="206" t="s">
        <v>8</v>
      </c>
    </row>
    <row r="82" spans="2:11" ht="19.5" customHeight="1" thickBot="1">
      <c r="B82" s="733" t="s">
        <v>406</v>
      </c>
      <c r="C82" s="734"/>
      <c r="D82" s="734"/>
      <c r="E82" s="734"/>
      <c r="F82" s="734"/>
      <c r="G82" s="734"/>
      <c r="H82" s="734"/>
      <c r="I82" s="734"/>
      <c r="J82" s="734"/>
      <c r="K82" s="735"/>
    </row>
    <row r="83" spans="2:11" ht="30" customHeight="1">
      <c r="B83" s="199"/>
      <c r="C83" s="198" t="s">
        <v>407</v>
      </c>
      <c r="D83" s="197" t="s">
        <v>8</v>
      </c>
      <c r="E83" s="197" t="s">
        <v>8</v>
      </c>
      <c r="F83" s="197" t="s">
        <v>8</v>
      </c>
      <c r="G83" s="197" t="s">
        <v>8</v>
      </c>
      <c r="H83" s="197" t="s">
        <v>8</v>
      </c>
      <c r="I83" s="197" t="s">
        <v>8</v>
      </c>
      <c r="J83" s="197" t="s">
        <v>8</v>
      </c>
      <c r="K83" s="197" t="s">
        <v>8</v>
      </c>
    </row>
    <row r="84" spans="2:11" ht="36.75" thickBot="1">
      <c r="B84" s="196"/>
      <c r="C84" s="195" t="s">
        <v>408</v>
      </c>
      <c r="D84" s="194" t="s">
        <v>8</v>
      </c>
      <c r="E84" s="194" t="s">
        <v>8</v>
      </c>
      <c r="F84" s="194" t="s">
        <v>8</v>
      </c>
      <c r="G84" s="194" t="s">
        <v>8</v>
      </c>
      <c r="H84" s="194" t="s">
        <v>8</v>
      </c>
      <c r="I84" s="194" t="s">
        <v>8</v>
      </c>
      <c r="J84" s="194" t="s">
        <v>8</v>
      </c>
      <c r="K84" s="194" t="s">
        <v>8</v>
      </c>
    </row>
    <row r="85" spans="2:11">
      <c r="B85" s="205"/>
      <c r="C85" s="204"/>
      <c r="D85" s="203"/>
      <c r="E85" s="203"/>
      <c r="F85" s="203"/>
      <c r="G85" s="203"/>
      <c r="H85" s="203"/>
      <c r="I85" s="203"/>
      <c r="J85" s="203"/>
      <c r="K85" s="203"/>
    </row>
    <row r="86" spans="2:11" ht="20.25" thickBot="1">
      <c r="B86" s="745" t="s">
        <v>409</v>
      </c>
      <c r="C86" s="746"/>
      <c r="D86" s="746"/>
      <c r="E86" s="746"/>
      <c r="F86" s="746"/>
      <c r="G86" s="746"/>
    </row>
    <row r="87" spans="2:11" ht="19.5" customHeight="1" thickBot="1">
      <c r="B87" s="733" t="s">
        <v>410</v>
      </c>
      <c r="C87" s="734"/>
      <c r="D87" s="734"/>
      <c r="E87" s="734"/>
      <c r="F87" s="734"/>
      <c r="G87" s="734"/>
      <c r="H87" s="734"/>
      <c r="I87" s="734"/>
      <c r="J87" s="734"/>
      <c r="K87" s="735"/>
    </row>
    <row r="88" spans="2:11" ht="30" customHeight="1">
      <c r="B88" s="199"/>
      <c r="C88" s="198" t="s">
        <v>411</v>
      </c>
      <c r="D88" s="197" t="s">
        <v>8</v>
      </c>
      <c r="E88" s="197" t="s">
        <v>8</v>
      </c>
      <c r="F88" s="197" t="s">
        <v>8</v>
      </c>
      <c r="G88" s="197" t="s">
        <v>8</v>
      </c>
      <c r="H88" s="197" t="s">
        <v>8</v>
      </c>
      <c r="I88" s="197" t="s">
        <v>8</v>
      </c>
      <c r="J88" s="197" t="s">
        <v>8</v>
      </c>
      <c r="K88" s="197" t="s">
        <v>8</v>
      </c>
    </row>
    <row r="89" spans="2:11">
      <c r="B89" s="199"/>
      <c r="C89" s="202" t="s">
        <v>552</v>
      </c>
      <c r="D89" s="201" t="s">
        <v>8</v>
      </c>
      <c r="E89" s="201" t="s">
        <v>8</v>
      </c>
      <c r="F89" s="201" t="s">
        <v>8</v>
      </c>
      <c r="G89" s="201" t="s">
        <v>8</v>
      </c>
      <c r="H89" s="201" t="s">
        <v>8</v>
      </c>
      <c r="I89" s="201" t="s">
        <v>8</v>
      </c>
      <c r="J89" s="201" t="s">
        <v>8</v>
      </c>
      <c r="K89" s="201" t="s">
        <v>8</v>
      </c>
    </row>
    <row r="90" spans="2:11" ht="19.5" thickBot="1">
      <c r="B90" s="199"/>
      <c r="C90" s="200" t="s">
        <v>551</v>
      </c>
      <c r="D90" s="194" t="s">
        <v>8</v>
      </c>
      <c r="E90" s="194" t="s">
        <v>8</v>
      </c>
      <c r="F90" s="194" t="s">
        <v>8</v>
      </c>
      <c r="G90" s="194" t="s">
        <v>8</v>
      </c>
      <c r="H90" s="194" t="s">
        <v>8</v>
      </c>
      <c r="I90" s="194" t="s">
        <v>8</v>
      </c>
      <c r="J90" s="194" t="s">
        <v>8</v>
      </c>
      <c r="K90" s="194" t="s">
        <v>8</v>
      </c>
    </row>
    <row r="91" spans="2:11" ht="19.5" customHeight="1" thickBot="1">
      <c r="B91" s="733" t="s">
        <v>413</v>
      </c>
      <c r="C91" s="734"/>
      <c r="D91" s="734"/>
      <c r="E91" s="734"/>
      <c r="F91" s="734"/>
      <c r="G91" s="734"/>
      <c r="H91" s="734"/>
      <c r="I91" s="734"/>
      <c r="J91" s="734"/>
      <c r="K91" s="735"/>
    </row>
    <row r="92" spans="2:11">
      <c r="B92" s="199"/>
      <c r="C92" s="198" t="s">
        <v>414</v>
      </c>
      <c r="D92" s="197" t="s">
        <v>8</v>
      </c>
      <c r="E92" s="197" t="s">
        <v>8</v>
      </c>
      <c r="F92" s="197" t="s">
        <v>8</v>
      </c>
      <c r="G92" s="197" t="s">
        <v>8</v>
      </c>
      <c r="H92" s="197" t="s">
        <v>8</v>
      </c>
      <c r="I92" s="197" t="s">
        <v>8</v>
      </c>
      <c r="J92" s="197" t="s">
        <v>8</v>
      </c>
      <c r="K92" s="197" t="s">
        <v>8</v>
      </c>
    </row>
    <row r="93" spans="2:11" ht="19.5" thickBot="1">
      <c r="B93" s="199"/>
      <c r="C93" s="200" t="s">
        <v>550</v>
      </c>
      <c r="D93" s="194" t="s">
        <v>8</v>
      </c>
      <c r="E93" s="194" t="s">
        <v>8</v>
      </c>
      <c r="F93" s="194" t="s">
        <v>8</v>
      </c>
      <c r="G93" s="194" t="s">
        <v>8</v>
      </c>
      <c r="H93" s="194" t="s">
        <v>8</v>
      </c>
      <c r="I93" s="194" t="s">
        <v>8</v>
      </c>
      <c r="J93" s="194" t="s">
        <v>8</v>
      </c>
      <c r="K93" s="194" t="s">
        <v>8</v>
      </c>
    </row>
    <row r="94" spans="2:11" ht="19.5" customHeight="1" thickBot="1">
      <c r="B94" s="733" t="s">
        <v>415</v>
      </c>
      <c r="C94" s="734"/>
      <c r="D94" s="734"/>
      <c r="E94" s="734"/>
      <c r="F94" s="734"/>
      <c r="G94" s="734"/>
      <c r="H94" s="734"/>
      <c r="I94" s="734"/>
      <c r="J94" s="734"/>
      <c r="K94" s="735"/>
    </row>
    <row r="95" spans="2:11">
      <c r="B95" s="199"/>
      <c r="C95" s="198" t="s">
        <v>416</v>
      </c>
      <c r="D95" s="197" t="s">
        <v>8</v>
      </c>
      <c r="E95" s="197" t="s">
        <v>8</v>
      </c>
      <c r="F95" s="197" t="s">
        <v>8</v>
      </c>
      <c r="G95" s="197" t="s">
        <v>8</v>
      </c>
      <c r="H95" s="197" t="s">
        <v>8</v>
      </c>
      <c r="I95" s="197" t="s">
        <v>8</v>
      </c>
      <c r="J95" s="197" t="s">
        <v>8</v>
      </c>
      <c r="K95" s="197" t="s">
        <v>8</v>
      </c>
    </row>
    <row r="96" spans="2:11" ht="19.5" thickBot="1">
      <c r="B96" s="199"/>
      <c r="C96" s="200" t="s">
        <v>549</v>
      </c>
      <c r="D96" s="194" t="s">
        <v>8</v>
      </c>
      <c r="E96" s="194" t="s">
        <v>8</v>
      </c>
      <c r="F96" s="194" t="s">
        <v>8</v>
      </c>
      <c r="G96" s="194" t="s">
        <v>8</v>
      </c>
      <c r="H96" s="194" t="s">
        <v>8</v>
      </c>
      <c r="I96" s="194" t="s">
        <v>8</v>
      </c>
      <c r="J96" s="194" t="s">
        <v>8</v>
      </c>
      <c r="K96" s="194" t="s">
        <v>8</v>
      </c>
    </row>
    <row r="97" spans="2:11" ht="19.5" customHeight="1" thickBot="1">
      <c r="B97" s="733" t="s">
        <v>417</v>
      </c>
      <c r="C97" s="734"/>
      <c r="D97" s="734"/>
      <c r="E97" s="734"/>
      <c r="F97" s="734"/>
      <c r="G97" s="734"/>
      <c r="H97" s="734"/>
      <c r="I97" s="734"/>
      <c r="J97" s="734"/>
      <c r="K97" s="735"/>
    </row>
    <row r="98" spans="2:11">
      <c r="B98" s="199"/>
      <c r="C98" s="198" t="s">
        <v>418</v>
      </c>
      <c r="D98" s="197" t="s">
        <v>8</v>
      </c>
      <c r="E98" s="197" t="s">
        <v>8</v>
      </c>
      <c r="F98" s="197" t="s">
        <v>8</v>
      </c>
      <c r="G98" s="197" t="s">
        <v>8</v>
      </c>
      <c r="H98" s="197" t="s">
        <v>8</v>
      </c>
      <c r="I98" s="197" t="s">
        <v>8</v>
      </c>
      <c r="J98" s="197" t="s">
        <v>8</v>
      </c>
      <c r="K98" s="197" t="s">
        <v>8</v>
      </c>
    </row>
    <row r="99" spans="2:11" ht="19.5" thickBot="1">
      <c r="B99" s="199"/>
      <c r="C99" s="200" t="s">
        <v>548</v>
      </c>
      <c r="D99" s="194" t="s">
        <v>8</v>
      </c>
      <c r="E99" s="194" t="s">
        <v>8</v>
      </c>
      <c r="F99" s="194" t="s">
        <v>8</v>
      </c>
      <c r="G99" s="194" t="s">
        <v>8</v>
      </c>
      <c r="H99" s="194" t="s">
        <v>8</v>
      </c>
      <c r="I99" s="194" t="s">
        <v>8</v>
      </c>
      <c r="J99" s="194" t="s">
        <v>8</v>
      </c>
      <c r="K99" s="194" t="s">
        <v>8</v>
      </c>
    </row>
    <row r="100" spans="2:11" ht="19.5" customHeight="1" thickBot="1">
      <c r="B100" s="733" t="s">
        <v>419</v>
      </c>
      <c r="C100" s="734"/>
      <c r="D100" s="734"/>
      <c r="E100" s="734"/>
      <c r="F100" s="734"/>
      <c r="G100" s="734"/>
      <c r="H100" s="734"/>
      <c r="I100" s="734"/>
      <c r="J100" s="734"/>
      <c r="K100" s="735"/>
    </row>
    <row r="101" spans="2:11">
      <c r="B101" s="199"/>
      <c r="C101" s="198" t="s">
        <v>420</v>
      </c>
      <c r="D101" s="197" t="s">
        <v>8</v>
      </c>
      <c r="E101" s="197" t="s">
        <v>8</v>
      </c>
      <c r="F101" s="197" t="s">
        <v>8</v>
      </c>
      <c r="G101" s="197" t="s">
        <v>8</v>
      </c>
      <c r="H101" s="197" t="s">
        <v>8</v>
      </c>
      <c r="I101" s="197" t="s">
        <v>8</v>
      </c>
      <c r="J101" s="197" t="s">
        <v>8</v>
      </c>
      <c r="K101" s="197" t="s">
        <v>8</v>
      </c>
    </row>
    <row r="102" spans="2:11" ht="19.5" thickBot="1">
      <c r="B102" s="199"/>
      <c r="C102" s="200" t="s">
        <v>547</v>
      </c>
      <c r="D102" s="194" t="s">
        <v>8</v>
      </c>
      <c r="E102" s="194" t="s">
        <v>8</v>
      </c>
      <c r="F102" s="194" t="s">
        <v>8</v>
      </c>
      <c r="G102" s="194" t="s">
        <v>8</v>
      </c>
      <c r="H102" s="194" t="s">
        <v>8</v>
      </c>
      <c r="I102" s="194" t="s">
        <v>8</v>
      </c>
      <c r="J102" s="194" t="s">
        <v>8</v>
      </c>
      <c r="K102" s="194" t="s">
        <v>8</v>
      </c>
    </row>
    <row r="103" spans="2:11" ht="19.5" customHeight="1" thickBot="1">
      <c r="B103" s="733" t="s">
        <v>421</v>
      </c>
      <c r="C103" s="734"/>
      <c r="D103" s="734"/>
      <c r="E103" s="734"/>
      <c r="F103" s="734"/>
      <c r="G103" s="734"/>
      <c r="H103" s="734"/>
      <c r="I103" s="734"/>
      <c r="J103" s="734"/>
      <c r="K103" s="735"/>
    </row>
    <row r="104" spans="2:11" ht="30" customHeight="1">
      <c r="B104" s="199"/>
      <c r="C104" s="198" t="s">
        <v>422</v>
      </c>
      <c r="D104" s="197" t="s">
        <v>8</v>
      </c>
      <c r="E104" s="197" t="s">
        <v>8</v>
      </c>
      <c r="F104" s="197" t="s">
        <v>8</v>
      </c>
      <c r="G104" s="197" t="s">
        <v>8</v>
      </c>
      <c r="H104" s="197" t="s">
        <v>8</v>
      </c>
      <c r="I104" s="197" t="s">
        <v>8</v>
      </c>
      <c r="J104" s="197" t="s">
        <v>8</v>
      </c>
      <c r="K104" s="197" t="s">
        <v>8</v>
      </c>
    </row>
    <row r="105" spans="2:11" ht="19.5" thickBot="1">
      <c r="B105" s="199"/>
      <c r="C105" s="200" t="s">
        <v>546</v>
      </c>
      <c r="D105" s="194" t="s">
        <v>8</v>
      </c>
      <c r="E105" s="194" t="s">
        <v>8</v>
      </c>
      <c r="F105" s="194" t="s">
        <v>8</v>
      </c>
      <c r="G105" s="194" t="s">
        <v>8</v>
      </c>
      <c r="H105" s="194" t="s">
        <v>8</v>
      </c>
      <c r="I105" s="194" t="s">
        <v>8</v>
      </c>
      <c r="J105" s="194" t="s">
        <v>8</v>
      </c>
      <c r="K105" s="194" t="s">
        <v>8</v>
      </c>
    </row>
    <row r="106" spans="2:11" ht="19.5" customHeight="1" thickBot="1">
      <c r="B106" s="733" t="s">
        <v>423</v>
      </c>
      <c r="C106" s="734"/>
      <c r="D106" s="734"/>
      <c r="E106" s="734"/>
      <c r="F106" s="734"/>
      <c r="G106" s="734"/>
      <c r="H106" s="734"/>
      <c r="I106" s="734"/>
      <c r="J106" s="734"/>
      <c r="K106" s="735"/>
    </row>
    <row r="107" spans="2:11">
      <c r="B107" s="199"/>
      <c r="C107" s="198" t="s">
        <v>424</v>
      </c>
      <c r="D107" s="197" t="s">
        <v>8</v>
      </c>
      <c r="E107" s="197" t="s">
        <v>8</v>
      </c>
      <c r="F107" s="197" t="s">
        <v>8</v>
      </c>
      <c r="G107" s="197" t="s">
        <v>8</v>
      </c>
      <c r="H107" s="197" t="s">
        <v>8</v>
      </c>
      <c r="I107" s="197" t="s">
        <v>8</v>
      </c>
      <c r="J107" s="197" t="s">
        <v>8</v>
      </c>
      <c r="K107" s="197" t="s">
        <v>8</v>
      </c>
    </row>
    <row r="108" spans="2:11" ht="19.5" thickBot="1">
      <c r="B108" s="196"/>
      <c r="C108" s="195" t="s">
        <v>545</v>
      </c>
      <c r="D108" s="194" t="s">
        <v>8</v>
      </c>
      <c r="E108" s="194" t="s">
        <v>8</v>
      </c>
      <c r="F108" s="194" t="s">
        <v>8</v>
      </c>
      <c r="G108" s="194" t="s">
        <v>8</v>
      </c>
      <c r="H108" s="194" t="s">
        <v>8</v>
      </c>
      <c r="I108" s="194" t="s">
        <v>8</v>
      </c>
      <c r="J108" s="194" t="s">
        <v>8</v>
      </c>
      <c r="K108" s="194" t="s">
        <v>8</v>
      </c>
    </row>
  </sheetData>
  <mergeCells count="36">
    <mergeCell ref="H2:K2"/>
    <mergeCell ref="H3:K3"/>
    <mergeCell ref="H25:K25"/>
    <mergeCell ref="B30:K30"/>
    <mergeCell ref="B37:K37"/>
    <mergeCell ref="B29:D29"/>
    <mergeCell ref="B14:C14"/>
    <mergeCell ref="B2:C2"/>
    <mergeCell ref="D2:G2"/>
    <mergeCell ref="B3:C4"/>
    <mergeCell ref="D3:G3"/>
    <mergeCell ref="B5:B10"/>
    <mergeCell ref="B11:C11"/>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B103:K103"/>
    <mergeCell ref="B75:K75"/>
    <mergeCell ref="B80:K80"/>
    <mergeCell ref="B24:C24"/>
    <mergeCell ref="B25:C26"/>
    <mergeCell ref="D25:G25"/>
    <mergeCell ref="B86:G86"/>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heetViews>
  <sheetFormatPr defaultColWidth="9.140625" defaultRowHeight="12"/>
  <cols>
    <col min="1" max="16384" width="9.140625" style="83"/>
  </cols>
  <sheetData>
    <row r="1" spans="1:10" ht="24.75" customHeight="1">
      <c r="A1" s="83" t="s">
        <v>448</v>
      </c>
      <c r="J1" s="50" t="s">
        <v>152</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68" t="s">
        <v>478</v>
      </c>
      <c r="D9" s="669"/>
      <c r="E9" s="669"/>
      <c r="F9" s="669"/>
      <c r="G9" s="669"/>
      <c r="H9" s="669"/>
      <c r="I9" s="70"/>
      <c r="J9" s="52"/>
    </row>
    <row r="10" spans="1:10" ht="14.25" customHeight="1">
      <c r="A10" s="51"/>
      <c r="B10" s="70"/>
      <c r="C10" s="669"/>
      <c r="D10" s="669"/>
      <c r="E10" s="669"/>
      <c r="F10" s="669"/>
      <c r="G10" s="669"/>
      <c r="H10" s="669"/>
      <c r="I10" s="70"/>
      <c r="J10" s="52"/>
    </row>
    <row r="11" spans="1:10" ht="14.25" customHeight="1">
      <c r="A11" s="51"/>
      <c r="B11" s="70"/>
      <c r="C11" s="669"/>
      <c r="D11" s="669"/>
      <c r="E11" s="669"/>
      <c r="F11" s="669"/>
      <c r="G11" s="669"/>
      <c r="H11" s="669"/>
      <c r="I11" s="70"/>
      <c r="J11" s="52"/>
    </row>
    <row r="12" spans="1:10" ht="14.25" customHeight="1">
      <c r="A12" s="51"/>
      <c r="B12" s="70"/>
      <c r="C12" s="669"/>
      <c r="D12" s="669"/>
      <c r="E12" s="669"/>
      <c r="F12" s="669"/>
      <c r="G12" s="669"/>
      <c r="H12" s="669"/>
      <c r="I12" s="70"/>
      <c r="J12" s="52"/>
    </row>
    <row r="13" spans="1:10" ht="14.25" customHeight="1">
      <c r="A13" s="51"/>
      <c r="B13" s="70"/>
      <c r="C13" s="669"/>
      <c r="D13" s="669"/>
      <c r="E13" s="669"/>
      <c r="F13" s="669"/>
      <c r="G13" s="669"/>
      <c r="H13" s="669"/>
      <c r="I13" s="70"/>
      <c r="J13" s="52"/>
    </row>
    <row r="14" spans="1:10" ht="14.25" customHeight="1">
      <c r="A14" s="51"/>
      <c r="B14" s="70"/>
      <c r="C14" s="669"/>
      <c r="D14" s="669"/>
      <c r="E14" s="669"/>
      <c r="F14" s="669"/>
      <c r="G14" s="669"/>
      <c r="H14" s="669"/>
      <c r="I14" s="70"/>
      <c r="J14" s="52"/>
    </row>
    <row r="15" spans="1:10" ht="14.25">
      <c r="A15" s="51"/>
      <c r="B15" s="70"/>
      <c r="D15" s="70"/>
      <c r="E15" s="70"/>
      <c r="F15" s="70"/>
      <c r="G15" s="70"/>
      <c r="H15" s="573"/>
      <c r="I15" s="573"/>
      <c r="J15" s="52"/>
    </row>
    <row r="16" spans="1:10" ht="14.25">
      <c r="A16" s="51"/>
      <c r="B16" s="70"/>
      <c r="C16" s="670"/>
      <c r="D16" s="670"/>
      <c r="E16" s="670"/>
      <c r="F16" s="670"/>
      <c r="G16" s="670"/>
      <c r="H16" s="670"/>
      <c r="I16" s="70"/>
      <c r="J16" s="52"/>
    </row>
    <row r="17" spans="1:19" ht="15">
      <c r="A17" s="51"/>
      <c r="B17" s="70"/>
      <c r="C17" s="75"/>
      <c r="D17" s="75"/>
      <c r="E17" s="75"/>
      <c r="F17" s="75"/>
      <c r="G17" s="75"/>
      <c r="H17" s="75"/>
      <c r="I17" s="70"/>
      <c r="J17" s="52"/>
      <c r="S17" s="192"/>
    </row>
    <row r="18" spans="1:19" ht="14.25" customHeight="1">
      <c r="A18" s="51"/>
      <c r="B18" s="1"/>
      <c r="C18" s="766"/>
      <c r="D18" s="766"/>
      <c r="E18" s="766"/>
      <c r="F18" s="766"/>
      <c r="G18" s="766"/>
      <c r="H18" s="766"/>
      <c r="I18" s="1"/>
      <c r="J18" s="52"/>
    </row>
    <row r="19" spans="1:19" ht="14.25" customHeight="1">
      <c r="A19" s="51"/>
      <c r="B19" s="70"/>
      <c r="C19" s="766"/>
      <c r="D19" s="766"/>
      <c r="E19" s="766"/>
      <c r="F19" s="766"/>
      <c r="G19" s="766"/>
      <c r="H19" s="766"/>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170</v>
      </c>
    </row>
    <row r="6" spans="1:1">
      <c r="A6" s="9" t="s">
        <v>171</v>
      </c>
    </row>
    <row r="7" spans="1:1">
      <c r="A7" s="9" t="s">
        <v>172</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268</v>
      </c>
    </row>
    <row r="26" spans="1:1">
      <c r="A26" s="9" t="s">
        <v>236</v>
      </c>
    </row>
    <row r="27" spans="1:1">
      <c r="A27" s="9" t="s">
        <v>237</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80" zoomScaleNormal="80" zoomScaleSheetLayoutView="80" workbookViewId="0">
      <selection activeCell="B1" sqref="B1"/>
    </sheetView>
  </sheetViews>
  <sheetFormatPr defaultColWidth="9.140625" defaultRowHeight="12"/>
  <cols>
    <col min="1" max="1" width="2.140625" style="288" hidden="1" customWidth="1"/>
    <col min="2" max="2" width="103" style="247" customWidth="1"/>
    <col min="3" max="16384" width="9.140625" style="247"/>
  </cols>
  <sheetData>
    <row r="1" spans="2:3" ht="14.25">
      <c r="B1" s="34" t="s">
        <v>275</v>
      </c>
    </row>
    <row r="2" spans="2:3" ht="14.25">
      <c r="B2" s="34"/>
    </row>
    <row r="3" spans="2:3" ht="18.75">
      <c r="B3" s="35" t="s">
        <v>276</v>
      </c>
    </row>
    <row r="4" spans="2:3" ht="14.25">
      <c r="B4" s="34"/>
    </row>
    <row r="5" spans="2:3" ht="14.25">
      <c r="B5" s="36" t="s">
        <v>277</v>
      </c>
    </row>
    <row r="6" spans="2:3" ht="15" thickBot="1">
      <c r="B6" s="36"/>
    </row>
    <row r="7" spans="2:3" ht="58.5" customHeight="1" thickBot="1">
      <c r="B7" s="290" t="s">
        <v>612</v>
      </c>
      <c r="C7" s="39" t="s">
        <v>49</v>
      </c>
    </row>
    <row r="8" spans="2:3" ht="22.5" customHeight="1">
      <c r="B8" s="256" t="s">
        <v>278</v>
      </c>
      <c r="C8" s="299" t="s">
        <v>49</v>
      </c>
    </row>
    <row r="9" spans="2:3" ht="42.75" customHeight="1">
      <c r="B9" s="257" t="s">
        <v>279</v>
      </c>
      <c r="C9" s="302"/>
    </row>
    <row r="10" spans="2:3" ht="54" customHeight="1">
      <c r="B10" s="257" t="s">
        <v>280</v>
      </c>
      <c r="C10" s="302"/>
    </row>
    <row r="11" spans="2:3" ht="54.75" customHeight="1">
      <c r="B11" s="257" t="s">
        <v>281</v>
      </c>
      <c r="C11" s="302"/>
    </row>
    <row r="12" spans="2:3" ht="51.75" customHeight="1" thickBot="1">
      <c r="B12" s="258" t="s">
        <v>282</v>
      </c>
      <c r="C12" s="300"/>
    </row>
    <row r="13" spans="2:3" ht="29.25" customHeight="1" thickBot="1">
      <c r="B13" s="259" t="s">
        <v>283</v>
      </c>
      <c r="C13" s="39" t="s">
        <v>49</v>
      </c>
    </row>
    <row r="14" spans="2:3" ht="29.25" customHeight="1" thickBot="1">
      <c r="B14" s="291" t="s">
        <v>613</v>
      </c>
      <c r="C14" s="39" t="s">
        <v>49</v>
      </c>
    </row>
    <row r="15" spans="2:3" ht="29.25" customHeight="1" thickBot="1">
      <c r="B15" s="259" t="s">
        <v>597</v>
      </c>
      <c r="C15" s="39" t="s">
        <v>49</v>
      </c>
    </row>
    <row r="16" spans="2:3" ht="29.25" customHeight="1">
      <c r="B16" s="260" t="s">
        <v>284</v>
      </c>
      <c r="C16" s="299" t="s">
        <v>49</v>
      </c>
    </row>
    <row r="17" spans="2:3" ht="29.25" customHeight="1" thickBot="1">
      <c r="B17" s="261" t="s">
        <v>598</v>
      </c>
      <c r="C17" s="300"/>
    </row>
    <row r="18" spans="2:3" ht="14.25">
      <c r="B18" s="34"/>
    </row>
    <row r="19" spans="2:3" ht="14.25">
      <c r="B19" s="34" t="s">
        <v>285</v>
      </c>
    </row>
    <row r="20" spans="2:3" ht="49.5" customHeight="1">
      <c r="B20" s="301" t="s">
        <v>610</v>
      </c>
      <c r="C20" s="301"/>
    </row>
    <row r="21" spans="2:3" ht="14.25">
      <c r="B21" s="34" t="s">
        <v>599</v>
      </c>
    </row>
    <row r="29" spans="2:3" ht="14.25">
      <c r="B29" s="262" t="s">
        <v>600</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zoomScale="112" zoomScaleNormal="80" zoomScaleSheetLayoutView="112" workbookViewId="0"/>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145</v>
      </c>
    </row>
    <row r="2" spans="1:27">
      <c r="A2" s="1"/>
      <c r="B2" s="294" t="s">
        <v>183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257</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303"/>
      <c r="K5" s="303"/>
      <c r="L5" s="303"/>
      <c r="M5" s="303"/>
      <c r="N5" s="303"/>
      <c r="O5" s="303"/>
      <c r="P5" s="303"/>
      <c r="Q5" s="303"/>
      <c r="R5" s="303"/>
      <c r="S5" s="303"/>
      <c r="T5" s="303"/>
      <c r="U5" s="303"/>
      <c r="V5" s="303"/>
      <c r="W5" s="303"/>
      <c r="X5" s="303"/>
      <c r="Y5" s="303"/>
      <c r="Z5" s="303"/>
      <c r="AA5" s="303"/>
    </row>
    <row r="6" spans="1:27" ht="20.25" customHeight="1">
      <c r="A6" s="1"/>
      <c r="B6" s="304" t="s">
        <v>609</v>
      </c>
      <c r="C6" s="305"/>
      <c r="D6" s="305"/>
      <c r="E6" s="305"/>
      <c r="F6" s="305"/>
      <c r="G6" s="306"/>
      <c r="H6" s="310" t="s">
        <v>458</v>
      </c>
      <c r="I6" s="311"/>
      <c r="J6" s="311"/>
      <c r="K6" s="311"/>
      <c r="L6" s="311"/>
      <c r="M6" s="311"/>
      <c r="N6" s="311"/>
      <c r="O6" s="311"/>
      <c r="P6" s="311"/>
      <c r="Q6" s="311"/>
      <c r="R6" s="311"/>
      <c r="S6" s="311"/>
      <c r="T6" s="311"/>
      <c r="U6" s="311"/>
      <c r="V6" s="311"/>
      <c r="W6" s="311"/>
      <c r="X6" s="311"/>
      <c r="Y6" s="311"/>
      <c r="Z6" s="311"/>
      <c r="AA6" s="312"/>
    </row>
    <row r="7" spans="1:27" ht="36" customHeight="1">
      <c r="A7" s="1"/>
      <c r="B7" s="307"/>
      <c r="C7" s="308"/>
      <c r="D7" s="308"/>
      <c r="E7" s="308"/>
      <c r="F7" s="308"/>
      <c r="G7" s="309"/>
      <c r="H7" s="313" t="s">
        <v>459</v>
      </c>
      <c r="I7" s="314"/>
      <c r="J7" s="314"/>
      <c r="K7" s="314"/>
      <c r="L7" s="314"/>
      <c r="M7" s="314"/>
      <c r="N7" s="314"/>
      <c r="O7" s="314"/>
      <c r="P7" s="314"/>
      <c r="Q7" s="314"/>
      <c r="R7" s="314"/>
      <c r="S7" s="314"/>
      <c r="T7" s="314"/>
      <c r="U7" s="314"/>
      <c r="V7" s="314"/>
      <c r="W7" s="314"/>
      <c r="X7" s="314"/>
      <c r="Y7" s="314"/>
      <c r="Z7" s="314"/>
      <c r="AA7" s="315"/>
    </row>
    <row r="8" spans="1:27" ht="28.5" customHeight="1" thickBot="1">
      <c r="A8" s="1"/>
      <c r="B8" s="323" t="s">
        <v>42</v>
      </c>
      <c r="C8" s="324"/>
      <c r="D8" s="324"/>
      <c r="E8" s="324"/>
      <c r="F8" s="324"/>
      <c r="G8" s="324"/>
      <c r="H8" s="325"/>
      <c r="I8" s="326"/>
      <c r="J8" s="326"/>
      <c r="K8" s="326"/>
      <c r="L8" s="326"/>
      <c r="M8" s="326"/>
      <c r="N8" s="326"/>
      <c r="O8" s="326"/>
      <c r="P8" s="326"/>
      <c r="Q8" s="326"/>
      <c r="R8" s="326"/>
      <c r="S8" s="326"/>
      <c r="T8" s="326"/>
      <c r="U8" s="326"/>
      <c r="V8" s="326"/>
      <c r="W8" s="326"/>
      <c r="X8" s="326"/>
      <c r="Y8" s="326"/>
      <c r="Z8" s="326"/>
      <c r="AA8" s="327"/>
    </row>
    <row r="9" spans="1:27" ht="44.25" customHeight="1" thickBot="1">
      <c r="A9" s="1"/>
      <c r="B9" s="328" t="s">
        <v>18</v>
      </c>
      <c r="C9" s="329"/>
      <c r="D9" s="329"/>
      <c r="E9" s="329"/>
      <c r="F9" s="329"/>
      <c r="G9" s="329"/>
      <c r="H9" s="330"/>
      <c r="I9" s="331"/>
      <c r="J9" s="331"/>
      <c r="K9" s="331"/>
      <c r="L9" s="331"/>
      <c r="M9" s="331"/>
      <c r="N9" s="331"/>
      <c r="O9" s="331"/>
      <c r="P9" s="331"/>
      <c r="Q9" s="331"/>
      <c r="R9" s="331"/>
      <c r="S9" s="331"/>
      <c r="T9" s="331"/>
      <c r="U9" s="331"/>
      <c r="V9" s="331"/>
      <c r="W9" s="331"/>
      <c r="X9" s="331"/>
      <c r="Y9" s="331"/>
      <c r="Z9" s="331"/>
      <c r="AA9" s="332"/>
    </row>
    <row r="10" spans="1:27" ht="19.149999999999999" customHeight="1">
      <c r="A10" s="1"/>
      <c r="B10" s="328" t="s">
        <v>19</v>
      </c>
      <c r="C10" s="329"/>
      <c r="D10" s="329"/>
      <c r="E10" s="329"/>
      <c r="F10" s="329"/>
      <c r="G10" s="329"/>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333"/>
      <c r="C11" s="334"/>
      <c r="D11" s="334"/>
      <c r="E11" s="334"/>
      <c r="F11" s="334"/>
      <c r="G11" s="334"/>
      <c r="H11" s="242" t="s">
        <v>8</v>
      </c>
      <c r="I11" s="335" t="s">
        <v>21</v>
      </c>
      <c r="J11" s="335"/>
      <c r="K11" s="335"/>
      <c r="L11" s="335"/>
      <c r="M11" s="244"/>
      <c r="N11" s="244"/>
      <c r="O11" s="244"/>
      <c r="P11" s="244"/>
      <c r="Q11" s="244"/>
      <c r="R11" s="244"/>
      <c r="S11" s="244"/>
      <c r="T11" s="244"/>
      <c r="U11" s="244"/>
      <c r="V11" s="244"/>
      <c r="W11" s="244"/>
      <c r="X11" s="244"/>
      <c r="Y11" s="244"/>
      <c r="Z11" s="244"/>
      <c r="AA11" s="240"/>
    </row>
    <row r="12" spans="1:27" ht="30.75" customHeight="1">
      <c r="A12" s="1"/>
      <c r="B12" s="333"/>
      <c r="C12" s="334"/>
      <c r="D12" s="334"/>
      <c r="E12" s="334"/>
      <c r="F12" s="334"/>
      <c r="G12" s="334"/>
      <c r="H12" s="239"/>
      <c r="I12" s="335" t="s">
        <v>43</v>
      </c>
      <c r="J12" s="335"/>
      <c r="K12" s="335"/>
      <c r="L12" s="243" t="s">
        <v>8</v>
      </c>
      <c r="M12" s="335" t="s">
        <v>23</v>
      </c>
      <c r="N12" s="335"/>
      <c r="O12" s="335"/>
      <c r="P12" s="335"/>
      <c r="Q12" s="243" t="s">
        <v>8</v>
      </c>
      <c r="R12" s="335" t="s">
        <v>69</v>
      </c>
      <c r="S12" s="335"/>
      <c r="T12" s="335"/>
      <c r="U12" s="335"/>
      <c r="V12" s="243" t="s">
        <v>8</v>
      </c>
      <c r="W12" s="335" t="s">
        <v>24</v>
      </c>
      <c r="X12" s="335"/>
      <c r="Y12" s="335"/>
      <c r="Z12" s="335"/>
      <c r="AA12" s="240"/>
    </row>
    <row r="13" spans="1:27" ht="30.75" customHeight="1">
      <c r="A13" s="1"/>
      <c r="B13" s="333"/>
      <c r="C13" s="334"/>
      <c r="D13" s="334"/>
      <c r="E13" s="334"/>
      <c r="F13" s="334"/>
      <c r="G13" s="334"/>
      <c r="H13" s="242" t="s">
        <v>8</v>
      </c>
      <c r="I13" s="335" t="s">
        <v>22</v>
      </c>
      <c r="J13" s="335"/>
      <c r="K13" s="335"/>
      <c r="L13" s="335"/>
      <c r="M13" s="244"/>
      <c r="N13" s="244"/>
      <c r="O13" s="244"/>
      <c r="P13" s="244"/>
      <c r="Q13" s="244"/>
      <c r="R13" s="244"/>
      <c r="S13" s="244"/>
      <c r="T13" s="244"/>
      <c r="U13" s="244"/>
      <c r="V13" s="244"/>
      <c r="W13" s="244"/>
      <c r="X13" s="244"/>
      <c r="Y13" s="244"/>
      <c r="Z13" s="244"/>
      <c r="AA13" s="240"/>
    </row>
    <row r="14" spans="1:27" ht="30.75" customHeight="1">
      <c r="A14" s="1"/>
      <c r="B14" s="333"/>
      <c r="C14" s="334"/>
      <c r="D14" s="334"/>
      <c r="E14" s="334"/>
      <c r="F14" s="334"/>
      <c r="G14" s="334"/>
      <c r="H14" s="239"/>
      <c r="I14" s="335" t="s">
        <v>43</v>
      </c>
      <c r="J14" s="335"/>
      <c r="K14" s="335"/>
      <c r="L14" s="243" t="s">
        <v>8</v>
      </c>
      <c r="M14" s="335" t="s">
        <v>23</v>
      </c>
      <c r="N14" s="335"/>
      <c r="O14" s="335"/>
      <c r="P14" s="335"/>
      <c r="Q14" s="243" t="s">
        <v>8</v>
      </c>
      <c r="R14" s="335" t="s">
        <v>69</v>
      </c>
      <c r="S14" s="335"/>
      <c r="T14" s="335"/>
      <c r="U14" s="335"/>
      <c r="V14" s="243" t="s">
        <v>8</v>
      </c>
      <c r="W14" s="335" t="s">
        <v>24</v>
      </c>
      <c r="X14" s="335"/>
      <c r="Y14" s="335"/>
      <c r="Z14" s="335"/>
      <c r="AA14" s="240"/>
    </row>
    <row r="15" spans="1:27" ht="30.75" customHeight="1">
      <c r="A15" s="1"/>
      <c r="B15" s="333"/>
      <c r="C15" s="334"/>
      <c r="D15" s="334"/>
      <c r="E15" s="334"/>
      <c r="F15" s="334"/>
      <c r="G15" s="334"/>
      <c r="H15" s="239"/>
      <c r="I15" s="335" t="s">
        <v>25</v>
      </c>
      <c r="J15" s="335"/>
      <c r="K15" s="335"/>
      <c r="L15" s="243" t="s">
        <v>8</v>
      </c>
      <c r="M15" s="335" t="s">
        <v>26</v>
      </c>
      <c r="N15" s="335"/>
      <c r="O15" s="335"/>
      <c r="P15" s="335"/>
      <c r="Q15" s="243" t="s">
        <v>8</v>
      </c>
      <c r="R15" s="335" t="s">
        <v>70</v>
      </c>
      <c r="S15" s="335"/>
      <c r="T15" s="335"/>
      <c r="U15" s="335"/>
      <c r="V15" s="243" t="s">
        <v>8</v>
      </c>
      <c r="W15" s="335" t="s">
        <v>27</v>
      </c>
      <c r="X15" s="335"/>
      <c r="Y15" s="335"/>
      <c r="Z15" s="335"/>
      <c r="AA15" s="240"/>
    </row>
    <row r="16" spans="1:27" ht="30.6" customHeight="1">
      <c r="A16" s="1"/>
      <c r="B16" s="333"/>
      <c r="C16" s="334"/>
      <c r="D16" s="334"/>
      <c r="E16" s="334"/>
      <c r="F16" s="334"/>
      <c r="G16" s="334"/>
      <c r="H16" s="239"/>
      <c r="I16" s="245"/>
      <c r="J16" s="244"/>
      <c r="K16" s="244"/>
      <c r="L16" s="243" t="s">
        <v>8</v>
      </c>
      <c r="M16" s="335" t="s">
        <v>71</v>
      </c>
      <c r="N16" s="335"/>
      <c r="O16" s="335"/>
      <c r="P16" s="335"/>
      <c r="Q16" s="243" t="s">
        <v>8</v>
      </c>
      <c r="R16" s="335" t="s">
        <v>72</v>
      </c>
      <c r="S16" s="335"/>
      <c r="T16" s="335"/>
      <c r="U16" s="335"/>
      <c r="V16" s="244"/>
      <c r="W16" s="335"/>
      <c r="X16" s="335"/>
      <c r="Y16" s="335"/>
      <c r="Z16" s="335"/>
      <c r="AA16" s="240"/>
    </row>
    <row r="17" spans="1:27" ht="30.75" customHeight="1" thickBot="1">
      <c r="A17" s="1"/>
      <c r="B17" s="333"/>
      <c r="C17" s="334"/>
      <c r="D17" s="334"/>
      <c r="E17" s="334"/>
      <c r="F17" s="334"/>
      <c r="G17" s="334"/>
      <c r="H17" s="239"/>
      <c r="I17" s="244"/>
      <c r="J17" s="244"/>
      <c r="K17" s="244"/>
      <c r="L17" s="244"/>
      <c r="M17" s="335"/>
      <c r="N17" s="335"/>
      <c r="O17" s="335"/>
      <c r="P17" s="335"/>
      <c r="Q17" s="244"/>
      <c r="R17" s="335"/>
      <c r="S17" s="335"/>
      <c r="T17" s="335"/>
      <c r="U17" s="335"/>
      <c r="V17" s="335"/>
      <c r="W17" s="335"/>
      <c r="X17" s="335"/>
      <c r="Y17" s="335"/>
      <c r="Z17" s="335"/>
      <c r="AA17" s="91"/>
    </row>
    <row r="18" spans="1:27" ht="30.75" customHeight="1">
      <c r="A18" s="1"/>
      <c r="B18" s="336" t="s">
        <v>28</v>
      </c>
      <c r="C18" s="337"/>
      <c r="D18" s="337"/>
      <c r="E18" s="337"/>
      <c r="F18" s="337"/>
      <c r="G18" s="338"/>
      <c r="H18" s="330"/>
      <c r="I18" s="331"/>
      <c r="J18" s="331"/>
      <c r="K18" s="331"/>
      <c r="L18" s="331"/>
      <c r="M18" s="329" t="str">
        <f>IF(H18&gt;20,"補助対象外","人")</f>
        <v>人</v>
      </c>
      <c r="N18" s="341"/>
      <c r="O18" s="344" t="s">
        <v>29</v>
      </c>
      <c r="P18" s="345"/>
      <c r="Q18" s="345"/>
      <c r="R18" s="345"/>
      <c r="S18" s="345"/>
      <c r="T18" s="345"/>
      <c r="U18" s="345"/>
      <c r="V18" s="345"/>
      <c r="W18" s="345"/>
      <c r="X18" s="345"/>
      <c r="Y18" s="345"/>
      <c r="Z18" s="345"/>
      <c r="AA18" s="346"/>
    </row>
    <row r="19" spans="1:27" ht="30.75" customHeight="1">
      <c r="A19" s="1"/>
      <c r="B19" s="336"/>
      <c r="C19" s="337"/>
      <c r="D19" s="337"/>
      <c r="E19" s="337"/>
      <c r="F19" s="337"/>
      <c r="G19" s="338"/>
      <c r="H19" s="339"/>
      <c r="I19" s="340"/>
      <c r="J19" s="340"/>
      <c r="K19" s="340"/>
      <c r="L19" s="340"/>
      <c r="M19" s="342"/>
      <c r="N19" s="343"/>
      <c r="O19" s="347" t="s">
        <v>30</v>
      </c>
      <c r="P19" s="348"/>
      <c r="Q19" s="348"/>
      <c r="R19" s="348"/>
      <c r="S19" s="348"/>
      <c r="T19" s="348"/>
      <c r="U19" s="348"/>
      <c r="V19" s="348"/>
      <c r="W19" s="348"/>
      <c r="X19" s="348"/>
      <c r="Y19" s="348"/>
      <c r="Z19" s="348"/>
      <c r="AA19" s="349"/>
    </row>
    <row r="20" spans="1:27" ht="30.75" customHeight="1">
      <c r="A20" s="1"/>
      <c r="B20" s="336" t="s">
        <v>68</v>
      </c>
      <c r="C20" s="337"/>
      <c r="D20" s="337"/>
      <c r="E20" s="337"/>
      <c r="F20" s="337"/>
      <c r="G20" s="338"/>
      <c r="H20" s="357"/>
      <c r="I20" s="358"/>
      <c r="J20" s="358"/>
      <c r="K20" s="358"/>
      <c r="L20" s="358"/>
      <c r="M20" s="358" t="s">
        <v>31</v>
      </c>
      <c r="N20" s="359"/>
      <c r="O20" s="360" t="s">
        <v>32</v>
      </c>
      <c r="P20" s="361"/>
      <c r="Q20" s="361"/>
      <c r="R20" s="361"/>
      <c r="S20" s="362"/>
      <c r="T20" s="363"/>
      <c r="U20" s="364"/>
      <c r="V20" s="364"/>
      <c r="W20" s="364"/>
      <c r="X20" s="364"/>
      <c r="Y20" s="364"/>
      <c r="Z20" s="364"/>
      <c r="AA20" s="365"/>
    </row>
    <row r="21" spans="1:27" ht="24" customHeight="1">
      <c r="A21" s="1"/>
      <c r="B21" s="366" t="s">
        <v>33</v>
      </c>
      <c r="C21" s="367"/>
      <c r="D21" s="370" t="s">
        <v>34</v>
      </c>
      <c r="E21" s="370"/>
      <c r="F21" s="370"/>
      <c r="G21" s="371"/>
      <c r="H21" s="372"/>
      <c r="I21" s="373"/>
      <c r="J21" s="373"/>
      <c r="K21" s="373"/>
      <c r="L21" s="373"/>
      <c r="M21" s="373"/>
      <c r="N21" s="373"/>
      <c r="O21" s="373"/>
      <c r="P21" s="374" t="s">
        <v>36</v>
      </c>
      <c r="Q21" s="374"/>
      <c r="R21" s="374"/>
      <c r="S21" s="374"/>
      <c r="T21" s="374"/>
      <c r="U21" s="373"/>
      <c r="V21" s="373"/>
      <c r="W21" s="373"/>
      <c r="X21" s="373"/>
      <c r="Y21" s="373"/>
      <c r="Z21" s="373"/>
      <c r="AA21" s="376"/>
    </row>
    <row r="22" spans="1:27" ht="24" customHeight="1" thickBot="1">
      <c r="A22" s="1"/>
      <c r="B22" s="366"/>
      <c r="C22" s="367"/>
      <c r="D22" s="350" t="s">
        <v>35</v>
      </c>
      <c r="E22" s="350"/>
      <c r="F22" s="350"/>
      <c r="G22" s="351"/>
      <c r="H22" s="352"/>
      <c r="I22" s="294"/>
      <c r="J22" s="294"/>
      <c r="K22" s="294"/>
      <c r="L22" s="294"/>
      <c r="M22" s="294"/>
      <c r="N22" s="294"/>
      <c r="O22" s="294"/>
      <c r="P22" s="375"/>
      <c r="Q22" s="375"/>
      <c r="R22" s="375"/>
      <c r="S22" s="375"/>
      <c r="T22" s="375"/>
      <c r="U22" s="294"/>
      <c r="V22" s="294"/>
      <c r="W22" s="294"/>
      <c r="X22" s="294"/>
      <c r="Y22" s="294"/>
      <c r="Z22" s="294"/>
      <c r="AA22" s="377"/>
    </row>
    <row r="23" spans="1:27" ht="19.5" customHeight="1">
      <c r="A23" s="1"/>
      <c r="B23" s="366"/>
      <c r="C23" s="367"/>
      <c r="D23" s="337" t="s">
        <v>37</v>
      </c>
      <c r="E23" s="337"/>
      <c r="F23" s="337"/>
      <c r="G23" s="338"/>
      <c r="H23" s="92" t="s">
        <v>0</v>
      </c>
      <c r="I23" s="345"/>
      <c r="J23" s="345"/>
      <c r="K23" s="345"/>
      <c r="L23" s="345"/>
      <c r="M23" s="345"/>
      <c r="N23" s="345"/>
      <c r="O23" s="345"/>
      <c r="P23" s="293"/>
      <c r="Q23" s="293"/>
      <c r="R23" s="293"/>
      <c r="S23" s="293"/>
      <c r="T23" s="293"/>
      <c r="U23" s="345"/>
      <c r="V23" s="345"/>
      <c r="W23" s="345"/>
      <c r="X23" s="345"/>
      <c r="Y23" s="345"/>
      <c r="Z23" s="345"/>
      <c r="AA23" s="346"/>
    </row>
    <row r="24" spans="1:27" ht="19.5" customHeight="1">
      <c r="A24" s="1"/>
      <c r="B24" s="366"/>
      <c r="C24" s="367"/>
      <c r="D24" s="337"/>
      <c r="E24" s="337"/>
      <c r="F24" s="337"/>
      <c r="G24" s="338"/>
      <c r="H24" s="93"/>
      <c r="I24" s="353"/>
      <c r="J24" s="353"/>
      <c r="K24" s="353"/>
      <c r="L24" s="353"/>
      <c r="M24" s="353"/>
      <c r="N24" s="353"/>
      <c r="O24" s="353"/>
      <c r="P24" s="353"/>
      <c r="Q24" s="353"/>
      <c r="R24" s="353"/>
      <c r="S24" s="353"/>
      <c r="T24" s="353"/>
      <c r="U24" s="353"/>
      <c r="V24" s="353"/>
      <c r="W24" s="353"/>
      <c r="X24" s="353"/>
      <c r="Y24" s="353"/>
      <c r="Z24" s="353"/>
      <c r="AA24" s="354"/>
    </row>
    <row r="25" spans="1:27" ht="19.5" customHeight="1">
      <c r="A25" s="1"/>
      <c r="B25" s="366"/>
      <c r="C25" s="367"/>
      <c r="D25" s="337"/>
      <c r="E25" s="337"/>
      <c r="F25" s="337"/>
      <c r="G25" s="338"/>
      <c r="H25" s="93"/>
      <c r="I25" s="355"/>
      <c r="J25" s="355"/>
      <c r="K25" s="355"/>
      <c r="L25" s="355"/>
      <c r="M25" s="355"/>
      <c r="N25" s="355"/>
      <c r="O25" s="355"/>
      <c r="P25" s="355"/>
      <c r="Q25" s="355"/>
      <c r="R25" s="355"/>
      <c r="S25" s="355"/>
      <c r="T25" s="355"/>
      <c r="U25" s="355"/>
      <c r="V25" s="355"/>
      <c r="W25" s="355"/>
      <c r="X25" s="355"/>
      <c r="Y25" s="355"/>
      <c r="Z25" s="355"/>
      <c r="AA25" s="356"/>
    </row>
    <row r="26" spans="1:27" ht="30.75" customHeight="1">
      <c r="A26" s="1"/>
      <c r="B26" s="366"/>
      <c r="C26" s="367"/>
      <c r="D26" s="337" t="s">
        <v>1</v>
      </c>
      <c r="E26" s="337"/>
      <c r="F26" s="337"/>
      <c r="G26" s="338"/>
      <c r="H26" s="394"/>
      <c r="I26" s="395"/>
      <c r="J26" s="395"/>
      <c r="K26" s="395"/>
      <c r="L26" s="395"/>
      <c r="M26" s="395"/>
      <c r="N26" s="395"/>
      <c r="O26" s="395"/>
      <c r="P26" s="395" t="s">
        <v>39</v>
      </c>
      <c r="Q26" s="395"/>
      <c r="R26" s="395"/>
      <c r="S26" s="395"/>
      <c r="T26" s="395"/>
      <c r="U26" s="395"/>
      <c r="V26" s="395"/>
      <c r="W26" s="395"/>
      <c r="X26" s="395"/>
      <c r="Y26" s="395"/>
      <c r="Z26" s="395"/>
      <c r="AA26" s="396"/>
    </row>
    <row r="27" spans="1:27" ht="30.75" customHeight="1" thickBot="1">
      <c r="A27" s="1"/>
      <c r="B27" s="368"/>
      <c r="C27" s="369"/>
      <c r="D27" s="397" t="s">
        <v>38</v>
      </c>
      <c r="E27" s="397"/>
      <c r="F27" s="397"/>
      <c r="G27" s="398"/>
      <c r="H27" s="399"/>
      <c r="I27" s="400"/>
      <c r="J27" s="400"/>
      <c r="K27" s="400"/>
      <c r="L27" s="400"/>
      <c r="M27" s="400"/>
      <c r="N27" s="400"/>
      <c r="O27" s="400"/>
      <c r="P27" s="400" t="s">
        <v>40</v>
      </c>
      <c r="Q27" s="400"/>
      <c r="R27" s="400"/>
      <c r="S27" s="400"/>
      <c r="T27" s="400"/>
      <c r="U27" s="400"/>
      <c r="V27" s="400"/>
      <c r="W27" s="400"/>
      <c r="X27" s="400"/>
      <c r="Y27" s="400"/>
      <c r="Z27" s="400"/>
      <c r="AA27" s="401"/>
    </row>
    <row r="28" spans="1:27" ht="51" customHeight="1" thickBot="1">
      <c r="A28" s="1"/>
      <c r="B28" s="378" t="s">
        <v>190</v>
      </c>
      <c r="C28" s="379"/>
      <c r="D28" s="379"/>
      <c r="E28" s="379"/>
      <c r="F28" s="379"/>
      <c r="G28" s="380"/>
      <c r="H28" s="381" t="s">
        <v>191</v>
      </c>
      <c r="I28" s="382"/>
      <c r="J28" s="382"/>
      <c r="K28" s="382"/>
      <c r="L28" s="382"/>
      <c r="M28" s="382"/>
      <c r="N28" s="382"/>
      <c r="O28" s="382"/>
      <c r="P28" s="382"/>
      <c r="Q28" s="382"/>
      <c r="R28" s="382"/>
      <c r="S28" s="382"/>
      <c r="T28" s="382"/>
      <c r="U28" s="382"/>
      <c r="V28" s="382"/>
      <c r="W28" s="382"/>
      <c r="X28" s="383"/>
      <c r="Y28" s="384" t="s">
        <v>49</v>
      </c>
      <c r="Z28" s="385"/>
      <c r="AA28" s="386"/>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258</v>
      </c>
      <c r="C31" s="94"/>
      <c r="D31" s="94"/>
      <c r="E31" s="94"/>
      <c r="F31" s="94"/>
      <c r="G31" s="94"/>
      <c r="H31" s="94"/>
      <c r="I31" s="94"/>
      <c r="J31" s="94"/>
      <c r="K31" s="94"/>
      <c r="L31" s="94"/>
      <c r="M31" s="387">
        <v>2</v>
      </c>
      <c r="N31" s="387"/>
      <c r="O31" s="94" t="s">
        <v>159</v>
      </c>
      <c r="P31" s="94"/>
      <c r="Q31" s="94" t="s">
        <v>160</v>
      </c>
      <c r="R31" s="94"/>
      <c r="S31" s="94"/>
      <c r="T31" s="94"/>
      <c r="U31" s="94"/>
      <c r="V31" s="94"/>
      <c r="W31" s="94"/>
      <c r="X31" s="94"/>
      <c r="Y31" s="94"/>
      <c r="Z31" s="94"/>
      <c r="AA31" s="94"/>
    </row>
    <row r="32" spans="1:27" ht="15.75" thickBot="1">
      <c r="A32" s="94"/>
      <c r="B32" s="95" t="s">
        <v>161</v>
      </c>
      <c r="C32" s="95"/>
      <c r="D32" s="95"/>
      <c r="E32" s="95"/>
      <c r="F32" s="402"/>
      <c r="G32" s="402"/>
      <c r="H32" s="402"/>
      <c r="I32" s="402"/>
      <c r="J32" s="402"/>
      <c r="K32" s="402"/>
      <c r="L32" s="402"/>
      <c r="M32" s="402"/>
      <c r="N32" s="402"/>
      <c r="O32" s="402"/>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388" t="s">
        <v>264</v>
      </c>
      <c r="C34" s="389"/>
      <c r="D34" s="389"/>
      <c r="E34" s="389"/>
      <c r="F34" s="389"/>
      <c r="G34" s="390"/>
      <c r="H34" s="310" t="s">
        <v>460</v>
      </c>
      <c r="I34" s="311"/>
      <c r="J34" s="311"/>
      <c r="K34" s="311"/>
      <c r="L34" s="311"/>
      <c r="M34" s="311"/>
      <c r="N34" s="311"/>
      <c r="O34" s="311"/>
      <c r="P34" s="311"/>
      <c r="Q34" s="311"/>
      <c r="R34" s="311"/>
      <c r="S34" s="311"/>
      <c r="T34" s="311"/>
      <c r="U34" s="311"/>
      <c r="V34" s="311"/>
      <c r="W34" s="311"/>
      <c r="X34" s="311"/>
      <c r="Y34" s="311"/>
      <c r="Z34" s="311"/>
      <c r="AA34" s="312"/>
    </row>
    <row r="35" spans="1:27" ht="24" customHeight="1">
      <c r="A35" s="1"/>
      <c r="B35" s="391"/>
      <c r="C35" s="392"/>
      <c r="D35" s="392"/>
      <c r="E35" s="392"/>
      <c r="F35" s="392"/>
      <c r="G35" s="393"/>
      <c r="H35" s="313" t="s">
        <v>461</v>
      </c>
      <c r="I35" s="314"/>
      <c r="J35" s="314"/>
      <c r="K35" s="314"/>
      <c r="L35" s="314"/>
      <c r="M35" s="314"/>
      <c r="N35" s="314"/>
      <c r="O35" s="314"/>
      <c r="P35" s="314"/>
      <c r="Q35" s="314"/>
      <c r="R35" s="314"/>
      <c r="S35" s="314"/>
      <c r="T35" s="314"/>
      <c r="U35" s="314"/>
      <c r="V35" s="314"/>
      <c r="W35" s="314"/>
      <c r="X35" s="314"/>
      <c r="Y35" s="314"/>
      <c r="Z35" s="314"/>
      <c r="AA35" s="315"/>
    </row>
    <row r="36" spans="1:27" ht="28.5" customHeight="1" thickBot="1">
      <c r="A36" s="1"/>
      <c r="B36" s="323" t="s">
        <v>42</v>
      </c>
      <c r="C36" s="324"/>
      <c r="D36" s="324"/>
      <c r="E36" s="324"/>
      <c r="F36" s="324"/>
      <c r="G36" s="324"/>
      <c r="H36" s="325"/>
      <c r="I36" s="326"/>
      <c r="J36" s="326"/>
      <c r="K36" s="326"/>
      <c r="L36" s="326"/>
      <c r="M36" s="326"/>
      <c r="N36" s="326"/>
      <c r="O36" s="326"/>
      <c r="P36" s="326"/>
      <c r="Q36" s="326"/>
      <c r="R36" s="326"/>
      <c r="S36" s="326"/>
      <c r="T36" s="326"/>
      <c r="U36" s="326"/>
      <c r="V36" s="326"/>
      <c r="W36" s="326"/>
      <c r="X36" s="326"/>
      <c r="Y36" s="326"/>
      <c r="Z36" s="326"/>
      <c r="AA36" s="327"/>
    </row>
    <row r="37" spans="1:27" ht="44.25" customHeight="1" thickBot="1">
      <c r="A37" s="1"/>
      <c r="B37" s="328" t="s">
        <v>18</v>
      </c>
      <c r="C37" s="329"/>
      <c r="D37" s="329"/>
      <c r="E37" s="329"/>
      <c r="F37" s="329"/>
      <c r="G37" s="329"/>
      <c r="H37" s="330"/>
      <c r="I37" s="331"/>
      <c r="J37" s="331"/>
      <c r="K37" s="331"/>
      <c r="L37" s="331"/>
      <c r="M37" s="331"/>
      <c r="N37" s="331"/>
      <c r="O37" s="331"/>
      <c r="P37" s="331"/>
      <c r="Q37" s="331"/>
      <c r="R37" s="331"/>
      <c r="S37" s="331"/>
      <c r="T37" s="331"/>
      <c r="U37" s="331"/>
      <c r="V37" s="331"/>
      <c r="W37" s="331"/>
      <c r="X37" s="331"/>
      <c r="Y37" s="331"/>
      <c r="Z37" s="331"/>
      <c r="AA37" s="332"/>
    </row>
    <row r="38" spans="1:27" ht="19.149999999999999" customHeight="1">
      <c r="A38" s="1"/>
      <c r="B38" s="328" t="s">
        <v>19</v>
      </c>
      <c r="C38" s="329"/>
      <c r="D38" s="329"/>
      <c r="E38" s="329"/>
      <c r="F38" s="329"/>
      <c r="G38" s="329"/>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333"/>
      <c r="C39" s="334"/>
      <c r="D39" s="334"/>
      <c r="E39" s="334"/>
      <c r="F39" s="334"/>
      <c r="G39" s="334"/>
      <c r="H39" s="242" t="s">
        <v>8</v>
      </c>
      <c r="I39" s="335" t="s">
        <v>21</v>
      </c>
      <c r="J39" s="335"/>
      <c r="K39" s="335"/>
      <c r="L39" s="335"/>
      <c r="M39" s="244"/>
      <c r="N39" s="244"/>
      <c r="O39" s="244"/>
      <c r="P39" s="244"/>
      <c r="Q39" s="244"/>
      <c r="R39" s="244"/>
      <c r="S39" s="244"/>
      <c r="T39" s="244"/>
      <c r="U39" s="244"/>
      <c r="V39" s="244"/>
      <c r="W39" s="244"/>
      <c r="X39" s="244"/>
      <c r="Y39" s="244"/>
      <c r="Z39" s="244"/>
      <c r="AA39" s="240"/>
    </row>
    <row r="40" spans="1:27" ht="30.75" customHeight="1">
      <c r="A40" s="1"/>
      <c r="B40" s="333"/>
      <c r="C40" s="334"/>
      <c r="D40" s="334"/>
      <c r="E40" s="334"/>
      <c r="F40" s="334"/>
      <c r="G40" s="334"/>
      <c r="H40" s="239"/>
      <c r="I40" s="335" t="s">
        <v>43</v>
      </c>
      <c r="J40" s="335"/>
      <c r="K40" s="335"/>
      <c r="L40" s="243" t="s">
        <v>8</v>
      </c>
      <c r="M40" s="335" t="s">
        <v>23</v>
      </c>
      <c r="N40" s="335"/>
      <c r="O40" s="335"/>
      <c r="P40" s="335"/>
      <c r="Q40" s="243" t="s">
        <v>8</v>
      </c>
      <c r="R40" s="335" t="s">
        <v>69</v>
      </c>
      <c r="S40" s="335"/>
      <c r="T40" s="335"/>
      <c r="U40" s="335"/>
      <c r="V40" s="243" t="s">
        <v>8</v>
      </c>
      <c r="W40" s="335" t="s">
        <v>24</v>
      </c>
      <c r="X40" s="335"/>
      <c r="Y40" s="335"/>
      <c r="Z40" s="335"/>
      <c r="AA40" s="240"/>
    </row>
    <row r="41" spans="1:27" ht="30.75" customHeight="1">
      <c r="A41" s="1"/>
      <c r="B41" s="333"/>
      <c r="C41" s="334"/>
      <c r="D41" s="334"/>
      <c r="E41" s="334"/>
      <c r="F41" s="334"/>
      <c r="G41" s="334"/>
      <c r="H41" s="242" t="s">
        <v>8</v>
      </c>
      <c r="I41" s="335" t="s">
        <v>22</v>
      </c>
      <c r="J41" s="335"/>
      <c r="K41" s="335"/>
      <c r="L41" s="335"/>
      <c r="M41" s="244"/>
      <c r="N41" s="244"/>
      <c r="O41" s="244"/>
      <c r="P41" s="244"/>
      <c r="Q41" s="244"/>
      <c r="R41" s="244"/>
      <c r="S41" s="244"/>
      <c r="T41" s="244"/>
      <c r="U41" s="244"/>
      <c r="V41" s="244"/>
      <c r="W41" s="244"/>
      <c r="X41" s="244"/>
      <c r="Y41" s="244"/>
      <c r="Z41" s="244"/>
      <c r="AA41" s="240"/>
    </row>
    <row r="42" spans="1:27" ht="30.75" customHeight="1">
      <c r="A42" s="1"/>
      <c r="B42" s="333"/>
      <c r="C42" s="334"/>
      <c r="D42" s="334"/>
      <c r="E42" s="334"/>
      <c r="F42" s="334"/>
      <c r="G42" s="334"/>
      <c r="H42" s="239"/>
      <c r="I42" s="335" t="s">
        <v>43</v>
      </c>
      <c r="J42" s="335"/>
      <c r="K42" s="335"/>
      <c r="L42" s="243" t="s">
        <v>8</v>
      </c>
      <c r="M42" s="335" t="s">
        <v>23</v>
      </c>
      <c r="N42" s="335"/>
      <c r="O42" s="335"/>
      <c r="P42" s="335"/>
      <c r="Q42" s="243" t="s">
        <v>8</v>
      </c>
      <c r="R42" s="335" t="s">
        <v>69</v>
      </c>
      <c r="S42" s="335"/>
      <c r="T42" s="335"/>
      <c r="U42" s="335"/>
      <c r="V42" s="243" t="s">
        <v>8</v>
      </c>
      <c r="W42" s="335" t="s">
        <v>24</v>
      </c>
      <c r="X42" s="335"/>
      <c r="Y42" s="335"/>
      <c r="Z42" s="335"/>
      <c r="AA42" s="240"/>
    </row>
    <row r="43" spans="1:27" ht="30.75" customHeight="1">
      <c r="A43" s="1"/>
      <c r="B43" s="333"/>
      <c r="C43" s="334"/>
      <c r="D43" s="334"/>
      <c r="E43" s="334"/>
      <c r="F43" s="334"/>
      <c r="G43" s="334"/>
      <c r="H43" s="239"/>
      <c r="I43" s="335" t="s">
        <v>25</v>
      </c>
      <c r="J43" s="335"/>
      <c r="K43" s="335"/>
      <c r="L43" s="243" t="s">
        <v>8</v>
      </c>
      <c r="M43" s="335" t="s">
        <v>26</v>
      </c>
      <c r="N43" s="335"/>
      <c r="O43" s="335"/>
      <c r="P43" s="335"/>
      <c r="Q43" s="243" t="s">
        <v>8</v>
      </c>
      <c r="R43" s="335" t="s">
        <v>70</v>
      </c>
      <c r="S43" s="335"/>
      <c r="T43" s="335"/>
      <c r="U43" s="335"/>
      <c r="V43" s="243" t="s">
        <v>8</v>
      </c>
      <c r="W43" s="335" t="s">
        <v>27</v>
      </c>
      <c r="X43" s="335"/>
      <c r="Y43" s="335"/>
      <c r="Z43" s="335"/>
      <c r="AA43" s="240"/>
    </row>
    <row r="44" spans="1:27" ht="30.6" customHeight="1">
      <c r="A44" s="1"/>
      <c r="B44" s="333"/>
      <c r="C44" s="334"/>
      <c r="D44" s="334"/>
      <c r="E44" s="334"/>
      <c r="F44" s="334"/>
      <c r="G44" s="334"/>
      <c r="H44" s="239"/>
      <c r="I44" s="245"/>
      <c r="J44" s="244"/>
      <c r="K44" s="244"/>
      <c r="L44" s="243" t="s">
        <v>8</v>
      </c>
      <c r="M44" s="335" t="s">
        <v>71</v>
      </c>
      <c r="N44" s="335"/>
      <c r="O44" s="335"/>
      <c r="P44" s="335"/>
      <c r="Q44" s="243" t="s">
        <v>8</v>
      </c>
      <c r="R44" s="335" t="s">
        <v>72</v>
      </c>
      <c r="S44" s="335"/>
      <c r="T44" s="335"/>
      <c r="U44" s="335"/>
      <c r="V44" s="244"/>
      <c r="W44" s="335"/>
      <c r="X44" s="335"/>
      <c r="Y44" s="335"/>
      <c r="Z44" s="335"/>
      <c r="AA44" s="240"/>
    </row>
    <row r="45" spans="1:27" ht="30.75" customHeight="1" thickBot="1">
      <c r="A45" s="1"/>
      <c r="B45" s="333"/>
      <c r="C45" s="334"/>
      <c r="D45" s="334"/>
      <c r="E45" s="334"/>
      <c r="F45" s="334"/>
      <c r="G45" s="334"/>
      <c r="H45" s="239"/>
      <c r="I45" s="244"/>
      <c r="J45" s="244"/>
      <c r="K45" s="244"/>
      <c r="L45" s="244"/>
      <c r="M45" s="335"/>
      <c r="N45" s="335"/>
      <c r="O45" s="335"/>
      <c r="P45" s="335"/>
      <c r="Q45" s="244"/>
      <c r="R45" s="335"/>
      <c r="S45" s="335"/>
      <c r="T45" s="335"/>
      <c r="U45" s="335"/>
      <c r="V45" s="335"/>
      <c r="W45" s="335"/>
      <c r="X45" s="335"/>
      <c r="Y45" s="335"/>
      <c r="Z45" s="335"/>
      <c r="AA45" s="91"/>
    </row>
    <row r="46" spans="1:27" ht="30.75" customHeight="1">
      <c r="A46" s="1"/>
      <c r="B46" s="336" t="s">
        <v>28</v>
      </c>
      <c r="C46" s="337"/>
      <c r="D46" s="337"/>
      <c r="E46" s="337"/>
      <c r="F46" s="337"/>
      <c r="G46" s="338"/>
      <c r="H46" s="330"/>
      <c r="I46" s="331"/>
      <c r="J46" s="331"/>
      <c r="K46" s="331"/>
      <c r="L46" s="331"/>
      <c r="M46" s="329" t="str">
        <f>IF(H46&gt;20,"補助対象外","人")</f>
        <v>人</v>
      </c>
      <c r="N46" s="341"/>
      <c r="O46" s="344" t="s">
        <v>29</v>
      </c>
      <c r="P46" s="345"/>
      <c r="Q46" s="345"/>
      <c r="R46" s="345"/>
      <c r="S46" s="345"/>
      <c r="T46" s="345"/>
      <c r="U46" s="345"/>
      <c r="V46" s="345"/>
      <c r="W46" s="345"/>
      <c r="X46" s="345"/>
      <c r="Y46" s="345"/>
      <c r="Z46" s="345"/>
      <c r="AA46" s="346"/>
    </row>
    <row r="47" spans="1:27" ht="30.75" customHeight="1">
      <c r="A47" s="1"/>
      <c r="B47" s="336"/>
      <c r="C47" s="337"/>
      <c r="D47" s="337"/>
      <c r="E47" s="337"/>
      <c r="F47" s="337"/>
      <c r="G47" s="338"/>
      <c r="H47" s="339"/>
      <c r="I47" s="340"/>
      <c r="J47" s="340"/>
      <c r="K47" s="340"/>
      <c r="L47" s="340"/>
      <c r="M47" s="342"/>
      <c r="N47" s="343"/>
      <c r="O47" s="347" t="s">
        <v>30</v>
      </c>
      <c r="P47" s="348"/>
      <c r="Q47" s="348"/>
      <c r="R47" s="348"/>
      <c r="S47" s="348"/>
      <c r="T47" s="348"/>
      <c r="U47" s="348"/>
      <c r="V47" s="348"/>
      <c r="W47" s="348"/>
      <c r="X47" s="348"/>
      <c r="Y47" s="348"/>
      <c r="Z47" s="348"/>
      <c r="AA47" s="349"/>
    </row>
    <row r="48" spans="1:27" ht="30.75" customHeight="1">
      <c r="A48" s="1"/>
      <c r="B48" s="336" t="s">
        <v>68</v>
      </c>
      <c r="C48" s="337"/>
      <c r="D48" s="337"/>
      <c r="E48" s="337"/>
      <c r="F48" s="337"/>
      <c r="G48" s="338"/>
      <c r="H48" s="357"/>
      <c r="I48" s="358"/>
      <c r="J48" s="358"/>
      <c r="K48" s="358"/>
      <c r="L48" s="358"/>
      <c r="M48" s="358" t="s">
        <v>31</v>
      </c>
      <c r="N48" s="359"/>
      <c r="O48" s="360" t="s">
        <v>32</v>
      </c>
      <c r="P48" s="361"/>
      <c r="Q48" s="361"/>
      <c r="R48" s="361"/>
      <c r="S48" s="362"/>
      <c r="T48" s="363"/>
      <c r="U48" s="364"/>
      <c r="V48" s="364"/>
      <c r="W48" s="364"/>
      <c r="X48" s="364"/>
      <c r="Y48" s="364"/>
      <c r="Z48" s="364"/>
      <c r="AA48" s="365"/>
    </row>
    <row r="49" spans="1:27" ht="24" customHeight="1">
      <c r="A49" s="1"/>
      <c r="B49" s="366" t="s">
        <v>33</v>
      </c>
      <c r="C49" s="367"/>
      <c r="D49" s="370" t="s">
        <v>34</v>
      </c>
      <c r="E49" s="370"/>
      <c r="F49" s="370"/>
      <c r="G49" s="371"/>
      <c r="H49" s="372"/>
      <c r="I49" s="373"/>
      <c r="J49" s="373"/>
      <c r="K49" s="373"/>
      <c r="L49" s="373"/>
      <c r="M49" s="373"/>
      <c r="N49" s="373"/>
      <c r="O49" s="373"/>
      <c r="P49" s="374" t="s">
        <v>36</v>
      </c>
      <c r="Q49" s="374"/>
      <c r="R49" s="374"/>
      <c r="S49" s="374"/>
      <c r="T49" s="374"/>
      <c r="U49" s="373"/>
      <c r="V49" s="373"/>
      <c r="W49" s="373"/>
      <c r="X49" s="373"/>
      <c r="Y49" s="373"/>
      <c r="Z49" s="373"/>
      <c r="AA49" s="376"/>
    </row>
    <row r="50" spans="1:27" ht="24" customHeight="1" thickBot="1">
      <c r="A50" s="1"/>
      <c r="B50" s="366"/>
      <c r="C50" s="367"/>
      <c r="D50" s="350" t="s">
        <v>35</v>
      </c>
      <c r="E50" s="350"/>
      <c r="F50" s="350"/>
      <c r="G50" s="351"/>
      <c r="H50" s="352"/>
      <c r="I50" s="294"/>
      <c r="J50" s="294"/>
      <c r="K50" s="294"/>
      <c r="L50" s="294"/>
      <c r="M50" s="294"/>
      <c r="N50" s="294"/>
      <c r="O50" s="294"/>
      <c r="P50" s="375"/>
      <c r="Q50" s="375"/>
      <c r="R50" s="375"/>
      <c r="S50" s="375"/>
      <c r="T50" s="375"/>
      <c r="U50" s="294"/>
      <c r="V50" s="294"/>
      <c r="W50" s="294"/>
      <c r="X50" s="294"/>
      <c r="Y50" s="294"/>
      <c r="Z50" s="294"/>
      <c r="AA50" s="377"/>
    </row>
    <row r="51" spans="1:27" ht="19.5" customHeight="1">
      <c r="A51" s="1"/>
      <c r="B51" s="366"/>
      <c r="C51" s="367"/>
      <c r="D51" s="337" t="s">
        <v>37</v>
      </c>
      <c r="E51" s="337"/>
      <c r="F51" s="337"/>
      <c r="G51" s="338"/>
      <c r="H51" s="92" t="s">
        <v>0</v>
      </c>
      <c r="I51" s="345"/>
      <c r="J51" s="345"/>
      <c r="K51" s="345"/>
      <c r="L51" s="345"/>
      <c r="M51" s="345"/>
      <c r="N51" s="345"/>
      <c r="O51" s="345"/>
      <c r="P51" s="293"/>
      <c r="Q51" s="293"/>
      <c r="R51" s="293"/>
      <c r="S51" s="293"/>
      <c r="T51" s="293"/>
      <c r="U51" s="345"/>
      <c r="V51" s="345"/>
      <c r="W51" s="345"/>
      <c r="X51" s="345"/>
      <c r="Y51" s="345"/>
      <c r="Z51" s="345"/>
      <c r="AA51" s="346"/>
    </row>
    <row r="52" spans="1:27" ht="19.5" customHeight="1">
      <c r="A52" s="1"/>
      <c r="B52" s="366"/>
      <c r="C52" s="367"/>
      <c r="D52" s="337"/>
      <c r="E52" s="337"/>
      <c r="F52" s="337"/>
      <c r="G52" s="338"/>
      <c r="H52" s="93"/>
      <c r="I52" s="353"/>
      <c r="J52" s="353"/>
      <c r="K52" s="353"/>
      <c r="L52" s="353"/>
      <c r="M52" s="353"/>
      <c r="N52" s="353"/>
      <c r="O52" s="353"/>
      <c r="P52" s="353"/>
      <c r="Q52" s="353"/>
      <c r="R52" s="353"/>
      <c r="S52" s="353"/>
      <c r="T52" s="353"/>
      <c r="U52" s="353"/>
      <c r="V52" s="353"/>
      <c r="W52" s="353"/>
      <c r="X52" s="353"/>
      <c r="Y52" s="353"/>
      <c r="Z52" s="353"/>
      <c r="AA52" s="354"/>
    </row>
    <row r="53" spans="1:27" ht="19.5" customHeight="1">
      <c r="A53" s="1"/>
      <c r="B53" s="366"/>
      <c r="C53" s="367"/>
      <c r="D53" s="337"/>
      <c r="E53" s="337"/>
      <c r="F53" s="337"/>
      <c r="G53" s="338"/>
      <c r="H53" s="93"/>
      <c r="I53" s="355"/>
      <c r="J53" s="355"/>
      <c r="K53" s="355"/>
      <c r="L53" s="355"/>
      <c r="M53" s="355"/>
      <c r="N53" s="355"/>
      <c r="O53" s="355"/>
      <c r="P53" s="355"/>
      <c r="Q53" s="355"/>
      <c r="R53" s="355"/>
      <c r="S53" s="355"/>
      <c r="T53" s="355"/>
      <c r="U53" s="355"/>
      <c r="V53" s="355"/>
      <c r="W53" s="355"/>
      <c r="X53" s="355"/>
      <c r="Y53" s="355"/>
      <c r="Z53" s="355"/>
      <c r="AA53" s="356"/>
    </row>
    <row r="54" spans="1:27" ht="30.75" customHeight="1">
      <c r="A54" s="1"/>
      <c r="B54" s="366"/>
      <c r="C54" s="367"/>
      <c r="D54" s="337" t="s">
        <v>1</v>
      </c>
      <c r="E54" s="337"/>
      <c r="F54" s="337"/>
      <c r="G54" s="338"/>
      <c r="H54" s="394"/>
      <c r="I54" s="395"/>
      <c r="J54" s="395"/>
      <c r="K54" s="395"/>
      <c r="L54" s="395"/>
      <c r="M54" s="395"/>
      <c r="N54" s="395"/>
      <c r="O54" s="395"/>
      <c r="P54" s="395" t="s">
        <v>39</v>
      </c>
      <c r="Q54" s="395"/>
      <c r="R54" s="395"/>
      <c r="S54" s="395"/>
      <c r="T54" s="395"/>
      <c r="U54" s="395"/>
      <c r="V54" s="395"/>
      <c r="W54" s="395"/>
      <c r="X54" s="395"/>
      <c r="Y54" s="395"/>
      <c r="Z54" s="395"/>
      <c r="AA54" s="396"/>
    </row>
    <row r="55" spans="1:27" ht="30.75" customHeight="1" thickBot="1">
      <c r="A55" s="1"/>
      <c r="B55" s="368"/>
      <c r="C55" s="369"/>
      <c r="D55" s="397" t="s">
        <v>38</v>
      </c>
      <c r="E55" s="397"/>
      <c r="F55" s="397"/>
      <c r="G55" s="398"/>
      <c r="H55" s="399"/>
      <c r="I55" s="400"/>
      <c r="J55" s="400"/>
      <c r="K55" s="400"/>
      <c r="L55" s="400"/>
      <c r="M55" s="400"/>
      <c r="N55" s="400"/>
      <c r="O55" s="400"/>
      <c r="P55" s="400" t="s">
        <v>40</v>
      </c>
      <c r="Q55" s="400"/>
      <c r="R55" s="400"/>
      <c r="S55" s="400"/>
      <c r="T55" s="400"/>
      <c r="U55" s="400"/>
      <c r="V55" s="400"/>
      <c r="W55" s="400"/>
      <c r="X55" s="400"/>
      <c r="Y55" s="400"/>
      <c r="Z55" s="400"/>
      <c r="AA55" s="401"/>
    </row>
    <row r="56" spans="1:27" ht="51" customHeight="1" thickBot="1">
      <c r="A56" s="1"/>
      <c r="B56" s="378" t="s">
        <v>190</v>
      </c>
      <c r="C56" s="379"/>
      <c r="D56" s="379"/>
      <c r="E56" s="379"/>
      <c r="F56" s="379"/>
      <c r="G56" s="380"/>
      <c r="H56" s="381" t="s">
        <v>191</v>
      </c>
      <c r="I56" s="382"/>
      <c r="J56" s="382"/>
      <c r="K56" s="382"/>
      <c r="L56" s="382"/>
      <c r="M56" s="382"/>
      <c r="N56" s="382"/>
      <c r="O56" s="382"/>
      <c r="P56" s="382"/>
      <c r="Q56" s="382"/>
      <c r="R56" s="382"/>
      <c r="S56" s="382"/>
      <c r="T56" s="382"/>
      <c r="U56" s="382"/>
      <c r="V56" s="382"/>
      <c r="W56" s="382"/>
      <c r="X56" s="383"/>
      <c r="Y56" s="384" t="s">
        <v>49</v>
      </c>
      <c r="Z56" s="385"/>
      <c r="AA56" s="386"/>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162</v>
      </c>
      <c r="C59" s="95"/>
      <c r="D59" s="95"/>
      <c r="E59" s="95"/>
      <c r="F59" s="402"/>
      <c r="G59" s="402"/>
      <c r="H59" s="402"/>
      <c r="I59" s="402"/>
      <c r="J59" s="402"/>
      <c r="K59" s="402"/>
      <c r="L59" s="402"/>
      <c r="M59" s="402"/>
      <c r="N59" s="402"/>
      <c r="O59" s="402"/>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388" t="s">
        <v>264</v>
      </c>
      <c r="C61" s="389"/>
      <c r="D61" s="389"/>
      <c r="E61" s="389"/>
      <c r="F61" s="389"/>
      <c r="G61" s="390"/>
      <c r="H61" s="310" t="s">
        <v>462</v>
      </c>
      <c r="I61" s="311"/>
      <c r="J61" s="311"/>
      <c r="K61" s="311"/>
      <c r="L61" s="311"/>
      <c r="M61" s="311"/>
      <c r="N61" s="311"/>
      <c r="O61" s="311"/>
      <c r="P61" s="311"/>
      <c r="Q61" s="311"/>
      <c r="R61" s="311"/>
      <c r="S61" s="311"/>
      <c r="T61" s="311"/>
      <c r="U61" s="311"/>
      <c r="V61" s="311"/>
      <c r="W61" s="311"/>
      <c r="X61" s="311"/>
      <c r="Y61" s="311"/>
      <c r="Z61" s="311"/>
      <c r="AA61" s="312"/>
    </row>
    <row r="62" spans="1:27" ht="24" customHeight="1">
      <c r="A62" s="1"/>
      <c r="B62" s="391"/>
      <c r="C62" s="392"/>
      <c r="D62" s="392"/>
      <c r="E62" s="392"/>
      <c r="F62" s="392"/>
      <c r="G62" s="393"/>
      <c r="H62" s="313" t="s">
        <v>463</v>
      </c>
      <c r="I62" s="314"/>
      <c r="J62" s="314"/>
      <c r="K62" s="314"/>
      <c r="L62" s="314"/>
      <c r="M62" s="314"/>
      <c r="N62" s="314"/>
      <c r="O62" s="314"/>
      <c r="P62" s="314"/>
      <c r="Q62" s="314"/>
      <c r="R62" s="314"/>
      <c r="S62" s="314"/>
      <c r="T62" s="314"/>
      <c r="U62" s="314"/>
      <c r="V62" s="314"/>
      <c r="W62" s="314"/>
      <c r="X62" s="314"/>
      <c r="Y62" s="314"/>
      <c r="Z62" s="314"/>
      <c r="AA62" s="315"/>
    </row>
    <row r="63" spans="1:27" ht="28.5" customHeight="1" thickBot="1">
      <c r="A63" s="1"/>
      <c r="B63" s="323" t="s">
        <v>42</v>
      </c>
      <c r="C63" s="324"/>
      <c r="D63" s="324"/>
      <c r="E63" s="324"/>
      <c r="F63" s="324"/>
      <c r="G63" s="324"/>
      <c r="H63" s="325"/>
      <c r="I63" s="326"/>
      <c r="J63" s="326"/>
      <c r="K63" s="326"/>
      <c r="L63" s="326"/>
      <c r="M63" s="326"/>
      <c r="N63" s="326"/>
      <c r="O63" s="326"/>
      <c r="P63" s="326"/>
      <c r="Q63" s="326"/>
      <c r="R63" s="326"/>
      <c r="S63" s="326"/>
      <c r="T63" s="326"/>
      <c r="U63" s="326"/>
      <c r="V63" s="326"/>
      <c r="W63" s="326"/>
      <c r="X63" s="326"/>
      <c r="Y63" s="326"/>
      <c r="Z63" s="326"/>
      <c r="AA63" s="327"/>
    </row>
    <row r="64" spans="1:27" ht="44.25" customHeight="1" thickBot="1">
      <c r="A64" s="1"/>
      <c r="B64" s="328" t="s">
        <v>18</v>
      </c>
      <c r="C64" s="329"/>
      <c r="D64" s="329"/>
      <c r="E64" s="329"/>
      <c r="F64" s="329"/>
      <c r="G64" s="329"/>
      <c r="H64" s="330"/>
      <c r="I64" s="331"/>
      <c r="J64" s="331"/>
      <c r="K64" s="331"/>
      <c r="L64" s="331"/>
      <c r="M64" s="331"/>
      <c r="N64" s="331"/>
      <c r="O64" s="331"/>
      <c r="P64" s="331"/>
      <c r="Q64" s="331"/>
      <c r="R64" s="331"/>
      <c r="S64" s="331"/>
      <c r="T64" s="331"/>
      <c r="U64" s="331"/>
      <c r="V64" s="331"/>
      <c r="W64" s="331"/>
      <c r="X64" s="331"/>
      <c r="Y64" s="331"/>
      <c r="Z64" s="331"/>
      <c r="AA64" s="332"/>
    </row>
    <row r="65" spans="1:27" ht="19.149999999999999" customHeight="1">
      <c r="A65" s="1"/>
      <c r="B65" s="328" t="s">
        <v>19</v>
      </c>
      <c r="C65" s="329"/>
      <c r="D65" s="329"/>
      <c r="E65" s="329"/>
      <c r="F65" s="329"/>
      <c r="G65" s="329"/>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333"/>
      <c r="C66" s="334"/>
      <c r="D66" s="334"/>
      <c r="E66" s="334"/>
      <c r="F66" s="334"/>
      <c r="G66" s="334"/>
      <c r="H66" s="242" t="s">
        <v>8</v>
      </c>
      <c r="I66" s="335" t="s">
        <v>21</v>
      </c>
      <c r="J66" s="335"/>
      <c r="K66" s="335"/>
      <c r="L66" s="335"/>
      <c r="M66" s="244"/>
      <c r="N66" s="244"/>
      <c r="O66" s="244"/>
      <c r="P66" s="244"/>
      <c r="Q66" s="244"/>
      <c r="R66" s="244"/>
      <c r="S66" s="244"/>
      <c r="T66" s="244"/>
      <c r="U66" s="244"/>
      <c r="V66" s="244"/>
      <c r="W66" s="244"/>
      <c r="X66" s="244"/>
      <c r="Y66" s="244"/>
      <c r="Z66" s="244"/>
      <c r="AA66" s="240"/>
    </row>
    <row r="67" spans="1:27" ht="30.75" customHeight="1">
      <c r="A67" s="1"/>
      <c r="B67" s="333"/>
      <c r="C67" s="334"/>
      <c r="D67" s="334"/>
      <c r="E67" s="334"/>
      <c r="F67" s="334"/>
      <c r="G67" s="334"/>
      <c r="H67" s="239"/>
      <c r="I67" s="335" t="s">
        <v>43</v>
      </c>
      <c r="J67" s="335"/>
      <c r="K67" s="335"/>
      <c r="L67" s="243" t="s">
        <v>8</v>
      </c>
      <c r="M67" s="335" t="s">
        <v>23</v>
      </c>
      <c r="N67" s="335"/>
      <c r="O67" s="335"/>
      <c r="P67" s="335"/>
      <c r="Q67" s="243" t="s">
        <v>8</v>
      </c>
      <c r="R67" s="335" t="s">
        <v>69</v>
      </c>
      <c r="S67" s="335"/>
      <c r="T67" s="335"/>
      <c r="U67" s="335"/>
      <c r="V67" s="243" t="s">
        <v>8</v>
      </c>
      <c r="W67" s="335" t="s">
        <v>24</v>
      </c>
      <c r="X67" s="335"/>
      <c r="Y67" s="335"/>
      <c r="Z67" s="335"/>
      <c r="AA67" s="240"/>
    </row>
    <row r="68" spans="1:27" ht="30.75" customHeight="1">
      <c r="A68" s="1"/>
      <c r="B68" s="333"/>
      <c r="C68" s="334"/>
      <c r="D68" s="334"/>
      <c r="E68" s="334"/>
      <c r="F68" s="334"/>
      <c r="G68" s="334"/>
      <c r="H68" s="242" t="s">
        <v>8</v>
      </c>
      <c r="I68" s="335" t="s">
        <v>22</v>
      </c>
      <c r="J68" s="335"/>
      <c r="K68" s="335"/>
      <c r="L68" s="335"/>
      <c r="M68" s="244"/>
      <c r="N68" s="244"/>
      <c r="O68" s="244"/>
      <c r="P68" s="244"/>
      <c r="Q68" s="244"/>
      <c r="R68" s="244"/>
      <c r="S68" s="244"/>
      <c r="T68" s="244"/>
      <c r="U68" s="244"/>
      <c r="V68" s="244"/>
      <c r="W68" s="244"/>
      <c r="X68" s="244"/>
      <c r="Y68" s="244"/>
      <c r="Z68" s="244"/>
      <c r="AA68" s="240"/>
    </row>
    <row r="69" spans="1:27" ht="30.75" customHeight="1">
      <c r="A69" s="1"/>
      <c r="B69" s="333"/>
      <c r="C69" s="334"/>
      <c r="D69" s="334"/>
      <c r="E69" s="334"/>
      <c r="F69" s="334"/>
      <c r="G69" s="334"/>
      <c r="H69" s="239"/>
      <c r="I69" s="335" t="s">
        <v>43</v>
      </c>
      <c r="J69" s="335"/>
      <c r="K69" s="335"/>
      <c r="L69" s="243" t="s">
        <v>8</v>
      </c>
      <c r="M69" s="335" t="s">
        <v>23</v>
      </c>
      <c r="N69" s="335"/>
      <c r="O69" s="335"/>
      <c r="P69" s="335"/>
      <c r="Q69" s="243" t="s">
        <v>8</v>
      </c>
      <c r="R69" s="335" t="s">
        <v>69</v>
      </c>
      <c r="S69" s="335"/>
      <c r="T69" s="335"/>
      <c r="U69" s="335"/>
      <c r="V69" s="243" t="s">
        <v>8</v>
      </c>
      <c r="W69" s="335" t="s">
        <v>24</v>
      </c>
      <c r="X69" s="335"/>
      <c r="Y69" s="335"/>
      <c r="Z69" s="335"/>
      <c r="AA69" s="240"/>
    </row>
    <row r="70" spans="1:27" ht="30.75" customHeight="1">
      <c r="A70" s="1"/>
      <c r="B70" s="333"/>
      <c r="C70" s="334"/>
      <c r="D70" s="334"/>
      <c r="E70" s="334"/>
      <c r="F70" s="334"/>
      <c r="G70" s="334"/>
      <c r="H70" s="239"/>
      <c r="I70" s="335" t="s">
        <v>25</v>
      </c>
      <c r="J70" s="335"/>
      <c r="K70" s="335"/>
      <c r="L70" s="243" t="s">
        <v>8</v>
      </c>
      <c r="M70" s="335" t="s">
        <v>26</v>
      </c>
      <c r="N70" s="335"/>
      <c r="O70" s="335"/>
      <c r="P70" s="335"/>
      <c r="Q70" s="243" t="s">
        <v>8</v>
      </c>
      <c r="R70" s="335" t="s">
        <v>70</v>
      </c>
      <c r="S70" s="335"/>
      <c r="T70" s="335"/>
      <c r="U70" s="335"/>
      <c r="V70" s="243" t="s">
        <v>8</v>
      </c>
      <c r="W70" s="335" t="s">
        <v>27</v>
      </c>
      <c r="X70" s="335"/>
      <c r="Y70" s="335"/>
      <c r="Z70" s="335"/>
      <c r="AA70" s="240"/>
    </row>
    <row r="71" spans="1:27" ht="30.6" customHeight="1">
      <c r="A71" s="1"/>
      <c r="B71" s="333"/>
      <c r="C71" s="334"/>
      <c r="D71" s="334"/>
      <c r="E71" s="334"/>
      <c r="F71" s="334"/>
      <c r="G71" s="334"/>
      <c r="H71" s="239"/>
      <c r="I71" s="245"/>
      <c r="J71" s="244"/>
      <c r="K71" s="244"/>
      <c r="L71" s="243" t="s">
        <v>8</v>
      </c>
      <c r="M71" s="335" t="s">
        <v>71</v>
      </c>
      <c r="N71" s="335"/>
      <c r="O71" s="335"/>
      <c r="P71" s="335"/>
      <c r="Q71" s="243" t="s">
        <v>8</v>
      </c>
      <c r="R71" s="335" t="s">
        <v>72</v>
      </c>
      <c r="S71" s="335"/>
      <c r="T71" s="335"/>
      <c r="U71" s="335"/>
      <c r="V71" s="244"/>
      <c r="W71" s="335"/>
      <c r="X71" s="335"/>
      <c r="Y71" s="335"/>
      <c r="Z71" s="335"/>
      <c r="AA71" s="240"/>
    </row>
    <row r="72" spans="1:27" ht="16.5" customHeight="1" thickBot="1">
      <c r="A72" s="1"/>
      <c r="B72" s="333"/>
      <c r="C72" s="334"/>
      <c r="D72" s="334"/>
      <c r="E72" s="334"/>
      <c r="F72" s="334"/>
      <c r="G72" s="334"/>
      <c r="H72" s="239"/>
      <c r="I72" s="244"/>
      <c r="J72" s="244"/>
      <c r="K72" s="244"/>
      <c r="L72" s="244"/>
      <c r="M72" s="335"/>
      <c r="N72" s="335"/>
      <c r="O72" s="335"/>
      <c r="P72" s="335"/>
      <c r="Q72" s="244"/>
      <c r="R72" s="335"/>
      <c r="S72" s="335"/>
      <c r="T72" s="335"/>
      <c r="U72" s="335"/>
      <c r="V72" s="335"/>
      <c r="W72" s="335"/>
      <c r="X72" s="335"/>
      <c r="Y72" s="335"/>
      <c r="Z72" s="335"/>
      <c r="AA72" s="91"/>
    </row>
    <row r="73" spans="1:27" ht="30.75" customHeight="1">
      <c r="A73" s="1"/>
      <c r="B73" s="336" t="s">
        <v>28</v>
      </c>
      <c r="C73" s="337"/>
      <c r="D73" s="337"/>
      <c r="E73" s="337"/>
      <c r="F73" s="337"/>
      <c r="G73" s="338"/>
      <c r="H73" s="330"/>
      <c r="I73" s="331"/>
      <c r="J73" s="331"/>
      <c r="K73" s="331"/>
      <c r="L73" s="331"/>
      <c r="M73" s="329" t="str">
        <f>IF(H73&gt;20,"補助対象外","人")</f>
        <v>人</v>
      </c>
      <c r="N73" s="341"/>
      <c r="O73" s="344" t="s">
        <v>29</v>
      </c>
      <c r="P73" s="345"/>
      <c r="Q73" s="345"/>
      <c r="R73" s="345"/>
      <c r="S73" s="345"/>
      <c r="T73" s="345"/>
      <c r="U73" s="345"/>
      <c r="V73" s="345"/>
      <c r="W73" s="345"/>
      <c r="X73" s="345"/>
      <c r="Y73" s="345"/>
      <c r="Z73" s="345"/>
      <c r="AA73" s="346"/>
    </row>
    <row r="74" spans="1:27" ht="30.75" customHeight="1">
      <c r="A74" s="1"/>
      <c r="B74" s="336"/>
      <c r="C74" s="337"/>
      <c r="D74" s="337"/>
      <c r="E74" s="337"/>
      <c r="F74" s="337"/>
      <c r="G74" s="338"/>
      <c r="H74" s="339"/>
      <c r="I74" s="340"/>
      <c r="J74" s="340"/>
      <c r="K74" s="340"/>
      <c r="L74" s="340"/>
      <c r="M74" s="342"/>
      <c r="N74" s="343"/>
      <c r="O74" s="347" t="s">
        <v>30</v>
      </c>
      <c r="P74" s="348"/>
      <c r="Q74" s="348"/>
      <c r="R74" s="348"/>
      <c r="S74" s="348"/>
      <c r="T74" s="348"/>
      <c r="U74" s="348"/>
      <c r="V74" s="348"/>
      <c r="W74" s="348"/>
      <c r="X74" s="348"/>
      <c r="Y74" s="348"/>
      <c r="Z74" s="348"/>
      <c r="AA74" s="349"/>
    </row>
    <row r="75" spans="1:27" ht="30.75" customHeight="1">
      <c r="A75" s="1"/>
      <c r="B75" s="336" t="s">
        <v>68</v>
      </c>
      <c r="C75" s="337"/>
      <c r="D75" s="337"/>
      <c r="E75" s="337"/>
      <c r="F75" s="337"/>
      <c r="G75" s="338"/>
      <c r="H75" s="357"/>
      <c r="I75" s="358"/>
      <c r="J75" s="358"/>
      <c r="K75" s="358"/>
      <c r="L75" s="358"/>
      <c r="M75" s="358" t="s">
        <v>31</v>
      </c>
      <c r="N75" s="359"/>
      <c r="O75" s="360" t="s">
        <v>32</v>
      </c>
      <c r="P75" s="361"/>
      <c r="Q75" s="361"/>
      <c r="R75" s="361"/>
      <c r="S75" s="362"/>
      <c r="T75" s="363"/>
      <c r="U75" s="364"/>
      <c r="V75" s="364"/>
      <c r="W75" s="364"/>
      <c r="X75" s="364"/>
      <c r="Y75" s="364"/>
      <c r="Z75" s="364"/>
      <c r="AA75" s="365"/>
    </row>
    <row r="76" spans="1:27" ht="24" customHeight="1">
      <c r="A76" s="1"/>
      <c r="B76" s="366" t="s">
        <v>33</v>
      </c>
      <c r="C76" s="367"/>
      <c r="D76" s="370" t="s">
        <v>34</v>
      </c>
      <c r="E76" s="370"/>
      <c r="F76" s="370"/>
      <c r="G76" s="371"/>
      <c r="H76" s="372"/>
      <c r="I76" s="373"/>
      <c r="J76" s="373"/>
      <c r="K76" s="373"/>
      <c r="L76" s="373"/>
      <c r="M76" s="373"/>
      <c r="N76" s="373"/>
      <c r="O76" s="373"/>
      <c r="P76" s="374" t="s">
        <v>36</v>
      </c>
      <c r="Q76" s="374"/>
      <c r="R76" s="374"/>
      <c r="S76" s="374"/>
      <c r="T76" s="374"/>
      <c r="U76" s="373"/>
      <c r="V76" s="373"/>
      <c r="W76" s="373"/>
      <c r="X76" s="373"/>
      <c r="Y76" s="373"/>
      <c r="Z76" s="373"/>
      <c r="AA76" s="376"/>
    </row>
    <row r="77" spans="1:27" ht="24" customHeight="1" thickBot="1">
      <c r="A77" s="1"/>
      <c r="B77" s="366"/>
      <c r="C77" s="367"/>
      <c r="D77" s="350" t="s">
        <v>35</v>
      </c>
      <c r="E77" s="350"/>
      <c r="F77" s="350"/>
      <c r="G77" s="351"/>
      <c r="H77" s="352"/>
      <c r="I77" s="294"/>
      <c r="J77" s="294"/>
      <c r="K77" s="294"/>
      <c r="L77" s="294"/>
      <c r="M77" s="294"/>
      <c r="N77" s="294"/>
      <c r="O77" s="294"/>
      <c r="P77" s="375"/>
      <c r="Q77" s="375"/>
      <c r="R77" s="375"/>
      <c r="S77" s="375"/>
      <c r="T77" s="375"/>
      <c r="U77" s="294"/>
      <c r="V77" s="294"/>
      <c r="W77" s="294"/>
      <c r="X77" s="294"/>
      <c r="Y77" s="294"/>
      <c r="Z77" s="294"/>
      <c r="AA77" s="377"/>
    </row>
    <row r="78" spans="1:27" ht="19.5" customHeight="1">
      <c r="A78" s="1"/>
      <c r="B78" s="366"/>
      <c r="C78" s="367"/>
      <c r="D78" s="337" t="s">
        <v>37</v>
      </c>
      <c r="E78" s="337"/>
      <c r="F78" s="337"/>
      <c r="G78" s="338"/>
      <c r="H78" s="92" t="s">
        <v>0</v>
      </c>
      <c r="I78" s="345"/>
      <c r="J78" s="345"/>
      <c r="K78" s="345"/>
      <c r="L78" s="345"/>
      <c r="M78" s="345"/>
      <c r="N78" s="345"/>
      <c r="O78" s="345"/>
      <c r="P78" s="293"/>
      <c r="Q78" s="293"/>
      <c r="R78" s="293"/>
      <c r="S78" s="293"/>
      <c r="T78" s="293"/>
      <c r="U78" s="345"/>
      <c r="V78" s="345"/>
      <c r="W78" s="345"/>
      <c r="X78" s="345"/>
      <c r="Y78" s="345"/>
      <c r="Z78" s="345"/>
      <c r="AA78" s="346"/>
    </row>
    <row r="79" spans="1:27" ht="19.5" customHeight="1">
      <c r="A79" s="1"/>
      <c r="B79" s="366"/>
      <c r="C79" s="367"/>
      <c r="D79" s="337"/>
      <c r="E79" s="337"/>
      <c r="F79" s="337"/>
      <c r="G79" s="338"/>
      <c r="H79" s="93"/>
      <c r="I79" s="353"/>
      <c r="J79" s="353"/>
      <c r="K79" s="353"/>
      <c r="L79" s="353"/>
      <c r="M79" s="353"/>
      <c r="N79" s="353"/>
      <c r="O79" s="353"/>
      <c r="P79" s="353"/>
      <c r="Q79" s="353"/>
      <c r="R79" s="353"/>
      <c r="S79" s="353"/>
      <c r="T79" s="353"/>
      <c r="U79" s="353"/>
      <c r="V79" s="353"/>
      <c r="W79" s="353"/>
      <c r="X79" s="353"/>
      <c r="Y79" s="353"/>
      <c r="Z79" s="353"/>
      <c r="AA79" s="354"/>
    </row>
    <row r="80" spans="1:27" ht="19.5" customHeight="1">
      <c r="A80" s="1"/>
      <c r="B80" s="366"/>
      <c r="C80" s="367"/>
      <c r="D80" s="337"/>
      <c r="E80" s="337"/>
      <c r="F80" s="337"/>
      <c r="G80" s="338"/>
      <c r="H80" s="93"/>
      <c r="I80" s="355"/>
      <c r="J80" s="355"/>
      <c r="K80" s="355"/>
      <c r="L80" s="355"/>
      <c r="M80" s="355"/>
      <c r="N80" s="355"/>
      <c r="O80" s="355"/>
      <c r="P80" s="355"/>
      <c r="Q80" s="355"/>
      <c r="R80" s="355"/>
      <c r="S80" s="355"/>
      <c r="T80" s="355"/>
      <c r="U80" s="355"/>
      <c r="V80" s="355"/>
      <c r="W80" s="355"/>
      <c r="X80" s="355"/>
      <c r="Y80" s="355"/>
      <c r="Z80" s="355"/>
      <c r="AA80" s="356"/>
    </row>
    <row r="81" spans="1:27" ht="30.75" customHeight="1">
      <c r="A81" s="1"/>
      <c r="B81" s="366"/>
      <c r="C81" s="367"/>
      <c r="D81" s="337" t="s">
        <v>1</v>
      </c>
      <c r="E81" s="337"/>
      <c r="F81" s="337"/>
      <c r="G81" s="338"/>
      <c r="H81" s="394"/>
      <c r="I81" s="395"/>
      <c r="J81" s="395"/>
      <c r="K81" s="395"/>
      <c r="L81" s="395"/>
      <c r="M81" s="395"/>
      <c r="N81" s="395"/>
      <c r="O81" s="395"/>
      <c r="P81" s="395" t="s">
        <v>39</v>
      </c>
      <c r="Q81" s="395"/>
      <c r="R81" s="395"/>
      <c r="S81" s="395"/>
      <c r="T81" s="395"/>
      <c r="U81" s="395"/>
      <c r="V81" s="395"/>
      <c r="W81" s="395"/>
      <c r="X81" s="395"/>
      <c r="Y81" s="395"/>
      <c r="Z81" s="395"/>
      <c r="AA81" s="396"/>
    </row>
    <row r="82" spans="1:27" ht="30.75" customHeight="1" thickBot="1">
      <c r="A82" s="1"/>
      <c r="B82" s="368"/>
      <c r="C82" s="369"/>
      <c r="D82" s="397" t="s">
        <v>38</v>
      </c>
      <c r="E82" s="397"/>
      <c r="F82" s="397"/>
      <c r="G82" s="398"/>
      <c r="H82" s="399"/>
      <c r="I82" s="400"/>
      <c r="J82" s="400"/>
      <c r="K82" s="400"/>
      <c r="L82" s="400"/>
      <c r="M82" s="400"/>
      <c r="N82" s="400"/>
      <c r="O82" s="400"/>
      <c r="P82" s="400" t="s">
        <v>40</v>
      </c>
      <c r="Q82" s="400"/>
      <c r="R82" s="400"/>
      <c r="S82" s="400"/>
      <c r="T82" s="400"/>
      <c r="U82" s="400"/>
      <c r="V82" s="400"/>
      <c r="W82" s="400"/>
      <c r="X82" s="400"/>
      <c r="Y82" s="400"/>
      <c r="Z82" s="400"/>
      <c r="AA82" s="401"/>
    </row>
    <row r="83" spans="1:27" ht="51" customHeight="1" thickBot="1">
      <c r="A83" s="1"/>
      <c r="B83" s="378" t="s">
        <v>190</v>
      </c>
      <c r="C83" s="379"/>
      <c r="D83" s="379"/>
      <c r="E83" s="379"/>
      <c r="F83" s="379"/>
      <c r="G83" s="380"/>
      <c r="H83" s="381" t="s">
        <v>191</v>
      </c>
      <c r="I83" s="382"/>
      <c r="J83" s="382"/>
      <c r="K83" s="382"/>
      <c r="L83" s="382"/>
      <c r="M83" s="382"/>
      <c r="N83" s="382"/>
      <c r="O83" s="382"/>
      <c r="P83" s="382"/>
      <c r="Q83" s="382"/>
      <c r="R83" s="382"/>
      <c r="S83" s="382"/>
      <c r="T83" s="382"/>
      <c r="U83" s="382"/>
      <c r="V83" s="382"/>
      <c r="W83" s="382"/>
      <c r="X83" s="383"/>
      <c r="Y83" s="384" t="s">
        <v>8</v>
      </c>
      <c r="Z83" s="385"/>
      <c r="AA83" s="386"/>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253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403" t="s">
        <v>45</v>
      </c>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5"/>
    </row>
    <row r="88" spans="1:27" ht="14.25" customHeight="1">
      <c r="A88" s="1"/>
      <c r="B88" s="236"/>
      <c r="C88" s="404" t="s">
        <v>187</v>
      </c>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5"/>
    </row>
    <row r="89" spans="1:27" ht="18" customHeight="1">
      <c r="A89" s="1"/>
      <c r="B89" s="97"/>
      <c r="C89" s="232"/>
      <c r="D89" s="243" t="s">
        <v>8</v>
      </c>
      <c r="E89" s="295" t="s">
        <v>146</v>
      </c>
      <c r="F89" s="295"/>
      <c r="G89" s="295"/>
      <c r="H89" s="295"/>
      <c r="I89" s="295"/>
      <c r="J89" s="295"/>
      <c r="K89" s="295"/>
      <c r="L89" s="295"/>
      <c r="M89" s="295"/>
      <c r="N89" s="295"/>
      <c r="O89" s="295"/>
      <c r="P89" s="295"/>
      <c r="Q89" s="295"/>
      <c r="R89" s="295"/>
      <c r="S89" s="295"/>
      <c r="T89" s="295"/>
      <c r="U89" s="295"/>
      <c r="V89" s="295"/>
      <c r="W89" s="295"/>
      <c r="X89" s="295"/>
      <c r="Y89" s="295"/>
      <c r="Z89" s="295"/>
      <c r="AA89" s="406"/>
    </row>
    <row r="90" spans="1:27" ht="18" customHeight="1">
      <c r="A90" s="1"/>
      <c r="B90" s="97"/>
      <c r="C90" s="232"/>
      <c r="D90" s="243" t="s">
        <v>8</v>
      </c>
      <c r="E90" s="295" t="s">
        <v>147</v>
      </c>
      <c r="F90" s="295"/>
      <c r="G90" s="295"/>
      <c r="H90" s="295"/>
      <c r="I90" s="295"/>
      <c r="J90" s="295"/>
      <c r="K90" s="295"/>
      <c r="L90" s="295"/>
      <c r="M90" s="295"/>
      <c r="N90" s="295"/>
      <c r="O90" s="295"/>
      <c r="P90" s="295"/>
      <c r="Q90" s="295"/>
      <c r="R90" s="295"/>
      <c r="S90" s="295"/>
      <c r="T90" s="295"/>
      <c r="U90" s="295"/>
      <c r="V90" s="295"/>
      <c r="W90" s="295"/>
      <c r="X90" s="295"/>
      <c r="Y90" s="295"/>
      <c r="Z90" s="295"/>
      <c r="AA90" s="406"/>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406"/>
    </row>
    <row r="92" spans="1:27" ht="32.25" customHeight="1">
      <c r="A92" s="1"/>
      <c r="B92" s="93"/>
      <c r="C92" s="1"/>
      <c r="D92" s="1"/>
      <c r="E92" s="233" t="s">
        <v>47</v>
      </c>
      <c r="F92" s="295" t="s">
        <v>265</v>
      </c>
      <c r="G92" s="295"/>
      <c r="H92" s="295"/>
      <c r="I92" s="295"/>
      <c r="J92" s="295"/>
      <c r="K92" s="295"/>
      <c r="L92" s="295"/>
      <c r="M92" s="295"/>
      <c r="N92" s="295"/>
      <c r="O92" s="295"/>
      <c r="P92" s="295"/>
      <c r="Q92" s="295"/>
      <c r="R92" s="295"/>
      <c r="S92" s="295"/>
      <c r="T92" s="295"/>
      <c r="U92" s="295"/>
      <c r="V92" s="295"/>
      <c r="W92" s="295"/>
      <c r="X92" s="295"/>
      <c r="Y92" s="295"/>
      <c r="Z92" s="295"/>
      <c r="AA92" s="406"/>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464</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415" t="s">
        <v>243</v>
      </c>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7"/>
    </row>
    <row r="96" spans="1:27" ht="14.25" customHeight="1">
      <c r="A96" s="1"/>
      <c r="B96" s="418"/>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20"/>
    </row>
    <row r="97" spans="1:27" ht="14.25" customHeight="1">
      <c r="A97" s="1"/>
      <c r="B97" s="421"/>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1"/>
    </row>
    <row r="98" spans="1:27" ht="15" customHeight="1">
      <c r="A98" s="1"/>
      <c r="B98" s="422" t="s">
        <v>244</v>
      </c>
      <c r="C98" s="423"/>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4"/>
    </row>
    <row r="99" spans="1:27" ht="54" customHeight="1">
      <c r="A99" s="1"/>
      <c r="B99" s="407"/>
      <c r="C99" s="408"/>
      <c r="D99" s="408"/>
      <c r="E99" s="408" t="s">
        <v>163</v>
      </c>
      <c r="F99" s="408"/>
      <c r="G99" s="408"/>
      <c r="H99" s="408"/>
      <c r="I99" s="408"/>
      <c r="J99" s="408"/>
      <c r="K99" s="409" t="s">
        <v>167</v>
      </c>
      <c r="L99" s="410"/>
      <c r="M99" s="410"/>
      <c r="N99" s="410"/>
      <c r="O99" s="410"/>
      <c r="P99" s="410"/>
      <c r="Q99" s="410"/>
      <c r="R99" s="410"/>
      <c r="S99" s="410"/>
      <c r="T99" s="410"/>
      <c r="U99" s="410"/>
      <c r="V99" s="410"/>
      <c r="W99" s="410"/>
      <c r="X99" s="410"/>
      <c r="Y99" s="410"/>
      <c r="Z99" s="410"/>
      <c r="AA99" s="411"/>
    </row>
    <row r="100" spans="1:27" ht="15" customHeight="1">
      <c r="A100" s="1"/>
      <c r="B100" s="412" t="s">
        <v>164</v>
      </c>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4"/>
    </row>
    <row r="101" spans="1:27" ht="15" customHeight="1">
      <c r="A101" s="1"/>
      <c r="B101" s="412" t="s">
        <v>165</v>
      </c>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4"/>
    </row>
    <row r="102" spans="1:27" ht="15" customHeight="1">
      <c r="A102" s="1"/>
      <c r="B102" s="412" t="s">
        <v>166</v>
      </c>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4"/>
    </row>
    <row r="103" spans="1:27" ht="18" customHeight="1">
      <c r="A103" s="1"/>
      <c r="B103" s="425" t="s">
        <v>245</v>
      </c>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7"/>
    </row>
    <row r="104" spans="1:27" s="33" customFormat="1" ht="18" customHeight="1">
      <c r="A104" s="94"/>
      <c r="B104" s="98" t="s">
        <v>168</v>
      </c>
      <c r="C104" s="94"/>
      <c r="D104" s="94"/>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7"/>
    </row>
    <row r="105" spans="1:27" ht="23.25" customHeight="1">
      <c r="A105" s="1"/>
      <c r="B105" s="428" t="s">
        <v>94</v>
      </c>
      <c r="C105" s="429"/>
      <c r="D105" s="429"/>
      <c r="E105" s="429"/>
      <c r="F105" s="429"/>
      <c r="G105" s="430" t="s">
        <v>95</v>
      </c>
      <c r="H105" s="430"/>
      <c r="I105" s="430"/>
      <c r="J105" s="430"/>
      <c r="K105" s="430"/>
      <c r="L105" s="430"/>
      <c r="M105" s="430"/>
      <c r="N105" s="430"/>
      <c r="O105" s="430"/>
      <c r="P105" s="430"/>
      <c r="Q105" s="430"/>
      <c r="R105" s="430"/>
      <c r="S105" s="430"/>
      <c r="T105" s="430"/>
      <c r="U105" s="430"/>
      <c r="V105" s="430"/>
      <c r="W105" s="430"/>
      <c r="X105" s="430"/>
      <c r="Y105" s="430"/>
      <c r="Z105" s="430"/>
      <c r="AA105" s="431"/>
    </row>
    <row r="106" spans="1:27" ht="57" customHeight="1">
      <c r="A106" s="1"/>
      <c r="B106" s="428" t="s">
        <v>96</v>
      </c>
      <c r="C106" s="429"/>
      <c r="D106" s="429"/>
      <c r="E106" s="429"/>
      <c r="F106" s="429"/>
      <c r="G106" s="430" t="s">
        <v>252</v>
      </c>
      <c r="H106" s="430"/>
      <c r="I106" s="430"/>
      <c r="J106" s="430"/>
      <c r="K106" s="430"/>
      <c r="L106" s="430"/>
      <c r="M106" s="430"/>
      <c r="N106" s="430"/>
      <c r="O106" s="430"/>
      <c r="P106" s="430"/>
      <c r="Q106" s="430"/>
      <c r="R106" s="430"/>
      <c r="S106" s="430"/>
      <c r="T106" s="430"/>
      <c r="U106" s="430"/>
      <c r="V106" s="430"/>
      <c r="W106" s="430"/>
      <c r="X106" s="430"/>
      <c r="Y106" s="430"/>
      <c r="Z106" s="430"/>
      <c r="AA106" s="431"/>
    </row>
    <row r="107" spans="1:27" ht="29.25" customHeight="1">
      <c r="A107" s="1"/>
      <c r="B107" s="428" t="s">
        <v>98</v>
      </c>
      <c r="C107" s="429"/>
      <c r="D107" s="429"/>
      <c r="E107" s="429"/>
      <c r="F107" s="429"/>
      <c r="G107" s="430" t="s">
        <v>99</v>
      </c>
      <c r="H107" s="430"/>
      <c r="I107" s="430"/>
      <c r="J107" s="430"/>
      <c r="K107" s="430"/>
      <c r="L107" s="430"/>
      <c r="M107" s="430"/>
      <c r="N107" s="430"/>
      <c r="O107" s="430"/>
      <c r="P107" s="430"/>
      <c r="Q107" s="430"/>
      <c r="R107" s="430"/>
      <c r="S107" s="430"/>
      <c r="T107" s="430"/>
      <c r="U107" s="430"/>
      <c r="V107" s="430"/>
      <c r="W107" s="430"/>
      <c r="X107" s="430"/>
      <c r="Y107" s="430"/>
      <c r="Z107" s="430"/>
      <c r="AA107" s="431"/>
    </row>
    <row r="108" spans="1:27" ht="27.75" customHeight="1">
      <c r="A108" s="1"/>
      <c r="B108" s="428" t="s">
        <v>100</v>
      </c>
      <c r="C108" s="429"/>
      <c r="D108" s="429"/>
      <c r="E108" s="429"/>
      <c r="F108" s="429"/>
      <c r="G108" s="430" t="s">
        <v>101</v>
      </c>
      <c r="H108" s="430"/>
      <c r="I108" s="430"/>
      <c r="J108" s="430"/>
      <c r="K108" s="430"/>
      <c r="L108" s="430"/>
      <c r="M108" s="430"/>
      <c r="N108" s="430"/>
      <c r="O108" s="430"/>
      <c r="P108" s="430"/>
      <c r="Q108" s="430"/>
      <c r="R108" s="430"/>
      <c r="S108" s="430"/>
      <c r="T108" s="430"/>
      <c r="U108" s="430"/>
      <c r="V108" s="430"/>
      <c r="W108" s="430"/>
      <c r="X108" s="430"/>
      <c r="Y108" s="430"/>
      <c r="Z108" s="430"/>
      <c r="AA108" s="431"/>
    </row>
    <row r="109" spans="1:27" s="33" customFormat="1" ht="18" customHeight="1">
      <c r="A109" s="94"/>
      <c r="B109" s="415" t="s">
        <v>161</v>
      </c>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7"/>
    </row>
    <row r="110" spans="1:27" ht="23.25" customHeight="1">
      <c r="A110" s="1"/>
      <c r="B110" s="428" t="s">
        <v>94</v>
      </c>
      <c r="C110" s="429"/>
      <c r="D110" s="429"/>
      <c r="E110" s="429"/>
      <c r="F110" s="429"/>
      <c r="G110" s="430" t="s">
        <v>95</v>
      </c>
      <c r="H110" s="430"/>
      <c r="I110" s="430"/>
      <c r="J110" s="430"/>
      <c r="K110" s="430"/>
      <c r="L110" s="430"/>
      <c r="M110" s="430"/>
      <c r="N110" s="430"/>
      <c r="O110" s="430"/>
      <c r="P110" s="430"/>
      <c r="Q110" s="430"/>
      <c r="R110" s="430"/>
      <c r="S110" s="430"/>
      <c r="T110" s="430"/>
      <c r="U110" s="430"/>
      <c r="V110" s="430"/>
      <c r="W110" s="430"/>
      <c r="X110" s="430"/>
      <c r="Y110" s="430"/>
      <c r="Z110" s="430"/>
      <c r="AA110" s="431"/>
    </row>
    <row r="111" spans="1:27" ht="57" customHeight="1">
      <c r="A111" s="1"/>
      <c r="B111" s="428" t="s">
        <v>96</v>
      </c>
      <c r="C111" s="429"/>
      <c r="D111" s="429"/>
      <c r="E111" s="429"/>
      <c r="F111" s="429"/>
      <c r="G111" s="430" t="s">
        <v>97</v>
      </c>
      <c r="H111" s="430"/>
      <c r="I111" s="430"/>
      <c r="J111" s="430"/>
      <c r="K111" s="430"/>
      <c r="L111" s="430"/>
      <c r="M111" s="430"/>
      <c r="N111" s="430"/>
      <c r="O111" s="430"/>
      <c r="P111" s="430"/>
      <c r="Q111" s="430"/>
      <c r="R111" s="430"/>
      <c r="S111" s="430"/>
      <c r="T111" s="430"/>
      <c r="U111" s="430"/>
      <c r="V111" s="430"/>
      <c r="W111" s="430"/>
      <c r="X111" s="430"/>
      <c r="Y111" s="430"/>
      <c r="Z111" s="430"/>
      <c r="AA111" s="431"/>
    </row>
    <row r="112" spans="1:27" ht="29.25" customHeight="1">
      <c r="A112" s="1"/>
      <c r="B112" s="428" t="s">
        <v>98</v>
      </c>
      <c r="C112" s="429"/>
      <c r="D112" s="429"/>
      <c r="E112" s="429"/>
      <c r="F112" s="429"/>
      <c r="G112" s="430" t="s">
        <v>99</v>
      </c>
      <c r="H112" s="430"/>
      <c r="I112" s="430"/>
      <c r="J112" s="430"/>
      <c r="K112" s="430"/>
      <c r="L112" s="430"/>
      <c r="M112" s="430"/>
      <c r="N112" s="430"/>
      <c r="O112" s="430"/>
      <c r="P112" s="430"/>
      <c r="Q112" s="430"/>
      <c r="R112" s="430"/>
      <c r="S112" s="430"/>
      <c r="T112" s="430"/>
      <c r="U112" s="430"/>
      <c r="V112" s="430"/>
      <c r="W112" s="430"/>
      <c r="X112" s="430"/>
      <c r="Y112" s="430"/>
      <c r="Z112" s="430"/>
      <c r="AA112" s="431"/>
    </row>
    <row r="113" spans="1:27" ht="27.75" customHeight="1">
      <c r="A113" s="1"/>
      <c r="B113" s="428" t="s">
        <v>100</v>
      </c>
      <c r="C113" s="429"/>
      <c r="D113" s="429"/>
      <c r="E113" s="429"/>
      <c r="F113" s="429"/>
      <c r="G113" s="430" t="s">
        <v>101</v>
      </c>
      <c r="H113" s="430"/>
      <c r="I113" s="430"/>
      <c r="J113" s="430"/>
      <c r="K113" s="430"/>
      <c r="L113" s="430"/>
      <c r="M113" s="430"/>
      <c r="N113" s="430"/>
      <c r="O113" s="430"/>
      <c r="P113" s="430"/>
      <c r="Q113" s="430"/>
      <c r="R113" s="430"/>
      <c r="S113" s="430"/>
      <c r="T113" s="430"/>
      <c r="U113" s="430"/>
      <c r="V113" s="430"/>
      <c r="W113" s="430"/>
      <c r="X113" s="430"/>
      <c r="Y113" s="430"/>
      <c r="Z113" s="430"/>
      <c r="AA113" s="431"/>
    </row>
    <row r="114" spans="1:27" s="33" customFormat="1" ht="18" customHeight="1">
      <c r="A114" s="94"/>
      <c r="B114" s="415" t="s">
        <v>162</v>
      </c>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7"/>
    </row>
    <row r="115" spans="1:27" ht="23.25" customHeight="1">
      <c r="A115" s="1"/>
      <c r="B115" s="445" t="s">
        <v>94</v>
      </c>
      <c r="C115" s="446"/>
      <c r="D115" s="446"/>
      <c r="E115" s="446"/>
      <c r="F115" s="446"/>
      <c r="G115" s="447" t="s">
        <v>95</v>
      </c>
      <c r="H115" s="447"/>
      <c r="I115" s="447"/>
      <c r="J115" s="447"/>
      <c r="K115" s="447"/>
      <c r="L115" s="447"/>
      <c r="M115" s="447"/>
      <c r="N115" s="447"/>
      <c r="O115" s="447"/>
      <c r="P115" s="447"/>
      <c r="Q115" s="447"/>
      <c r="R115" s="447"/>
      <c r="S115" s="447"/>
      <c r="T115" s="447"/>
      <c r="U115" s="447"/>
      <c r="V115" s="447"/>
      <c r="W115" s="447"/>
      <c r="X115" s="447"/>
      <c r="Y115" s="447"/>
      <c r="Z115" s="447"/>
      <c r="AA115" s="448"/>
    </row>
    <row r="116" spans="1:27" ht="57" customHeight="1">
      <c r="A116" s="1"/>
      <c r="B116" s="445" t="s">
        <v>96</v>
      </c>
      <c r="C116" s="446"/>
      <c r="D116" s="446"/>
      <c r="E116" s="446"/>
      <c r="F116" s="446"/>
      <c r="G116" s="447" t="s">
        <v>97</v>
      </c>
      <c r="H116" s="447"/>
      <c r="I116" s="447"/>
      <c r="J116" s="447"/>
      <c r="K116" s="447"/>
      <c r="L116" s="447"/>
      <c r="M116" s="447"/>
      <c r="N116" s="447"/>
      <c r="O116" s="447"/>
      <c r="P116" s="447"/>
      <c r="Q116" s="447"/>
      <c r="R116" s="447"/>
      <c r="S116" s="447"/>
      <c r="T116" s="447"/>
      <c r="U116" s="447"/>
      <c r="V116" s="447"/>
      <c r="W116" s="447"/>
      <c r="X116" s="447"/>
      <c r="Y116" s="447"/>
      <c r="Z116" s="447"/>
      <c r="AA116" s="448"/>
    </row>
    <row r="117" spans="1:27" ht="29.25" customHeight="1">
      <c r="A117" s="1"/>
      <c r="B117" s="445" t="s">
        <v>98</v>
      </c>
      <c r="C117" s="446"/>
      <c r="D117" s="446"/>
      <c r="E117" s="446"/>
      <c r="F117" s="446"/>
      <c r="G117" s="447" t="s">
        <v>99</v>
      </c>
      <c r="H117" s="447"/>
      <c r="I117" s="447"/>
      <c r="J117" s="447"/>
      <c r="K117" s="447"/>
      <c r="L117" s="447"/>
      <c r="M117" s="447"/>
      <c r="N117" s="447"/>
      <c r="O117" s="447"/>
      <c r="P117" s="447"/>
      <c r="Q117" s="447"/>
      <c r="R117" s="447"/>
      <c r="S117" s="447"/>
      <c r="T117" s="447"/>
      <c r="U117" s="447"/>
      <c r="V117" s="447"/>
      <c r="W117" s="447"/>
      <c r="X117" s="447"/>
      <c r="Y117" s="447"/>
      <c r="Z117" s="447"/>
      <c r="AA117" s="448"/>
    </row>
    <row r="118" spans="1:27" ht="27.75" customHeight="1" thickBot="1">
      <c r="A118" s="1"/>
      <c r="B118" s="432" t="s">
        <v>100</v>
      </c>
      <c r="C118" s="433"/>
      <c r="D118" s="433"/>
      <c r="E118" s="433"/>
      <c r="F118" s="433"/>
      <c r="G118" s="434" t="s">
        <v>101</v>
      </c>
      <c r="H118" s="434"/>
      <c r="I118" s="434"/>
      <c r="J118" s="434"/>
      <c r="K118" s="434"/>
      <c r="L118" s="434"/>
      <c r="M118" s="434"/>
      <c r="N118" s="434"/>
      <c r="O118" s="434"/>
      <c r="P118" s="434"/>
      <c r="Q118" s="434"/>
      <c r="R118" s="434"/>
      <c r="S118" s="434"/>
      <c r="T118" s="434"/>
      <c r="U118" s="434"/>
      <c r="V118" s="434"/>
      <c r="W118" s="434"/>
      <c r="X118" s="434"/>
      <c r="Y118" s="434"/>
      <c r="Z118" s="434"/>
      <c r="AA118" s="435"/>
    </row>
    <row r="119" spans="1:27" ht="31.5" customHeight="1">
      <c r="A119" s="1"/>
      <c r="B119" s="436" t="s">
        <v>601</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8"/>
    </row>
    <row r="120" spans="1:27" ht="14.25" customHeight="1">
      <c r="A120" s="1"/>
      <c r="B120" s="439" t="s">
        <v>102</v>
      </c>
      <c r="C120" s="440"/>
      <c r="D120" s="440"/>
      <c r="E120" s="440"/>
      <c r="F120" s="440"/>
      <c r="G120" s="440"/>
      <c r="H120" s="440"/>
      <c r="I120" s="440"/>
      <c r="J120" s="440" t="s">
        <v>246</v>
      </c>
      <c r="K120" s="440"/>
      <c r="L120" s="440"/>
      <c r="M120" s="440"/>
      <c r="N120" s="440"/>
      <c r="O120" s="440"/>
      <c r="P120" s="440"/>
      <c r="Q120" s="440"/>
      <c r="R120" s="440"/>
      <c r="S120" s="440"/>
      <c r="T120" s="440"/>
      <c r="U120" s="440"/>
      <c r="V120" s="440"/>
      <c r="W120" s="440"/>
      <c r="X120" s="440"/>
      <c r="Y120" s="440"/>
      <c r="Z120" s="440"/>
      <c r="AA120" s="441"/>
    </row>
    <row r="121" spans="1:27" ht="25.5" customHeight="1">
      <c r="A121" s="1"/>
      <c r="B121" s="263" t="s">
        <v>8</v>
      </c>
      <c r="C121" s="442" t="s">
        <v>103</v>
      </c>
      <c r="D121" s="442"/>
      <c r="E121" s="442"/>
      <c r="F121" s="442"/>
      <c r="G121" s="442"/>
      <c r="H121" s="442"/>
      <c r="I121" s="442"/>
      <c r="J121" s="443"/>
      <c r="K121" s="443"/>
      <c r="L121" s="443"/>
      <c r="M121" s="443"/>
      <c r="N121" s="443"/>
      <c r="O121" s="443"/>
      <c r="P121" s="443"/>
      <c r="Q121" s="443"/>
      <c r="R121" s="443"/>
      <c r="S121" s="443"/>
      <c r="T121" s="443"/>
      <c r="U121" s="443"/>
      <c r="V121" s="443"/>
      <c r="W121" s="443"/>
      <c r="X121" s="443"/>
      <c r="Y121" s="443"/>
      <c r="Z121" s="443"/>
      <c r="AA121" s="444"/>
    </row>
    <row r="122" spans="1:27" ht="25.5" customHeight="1">
      <c r="A122" s="1"/>
      <c r="B122" s="263" t="s">
        <v>8</v>
      </c>
      <c r="C122" s="442" t="s">
        <v>104</v>
      </c>
      <c r="D122" s="442"/>
      <c r="E122" s="442"/>
      <c r="F122" s="442"/>
      <c r="G122" s="442"/>
      <c r="H122" s="442"/>
      <c r="I122" s="442"/>
      <c r="J122" s="457"/>
      <c r="K122" s="457"/>
      <c r="L122" s="457"/>
      <c r="M122" s="457"/>
      <c r="N122" s="457"/>
      <c r="O122" s="457"/>
      <c r="P122" s="457"/>
      <c r="Q122" s="457"/>
      <c r="R122" s="457"/>
      <c r="S122" s="457"/>
      <c r="T122" s="457"/>
      <c r="U122" s="457"/>
      <c r="V122" s="457"/>
      <c r="W122" s="457"/>
      <c r="X122" s="457"/>
      <c r="Y122" s="457"/>
      <c r="Z122" s="457"/>
      <c r="AA122" s="458"/>
    </row>
    <row r="123" spans="1:27" ht="25.5" customHeight="1">
      <c r="A123" s="1"/>
      <c r="B123" s="263" t="s">
        <v>8</v>
      </c>
      <c r="C123" s="442" t="s">
        <v>105</v>
      </c>
      <c r="D123" s="442"/>
      <c r="E123" s="442"/>
      <c r="F123" s="442"/>
      <c r="G123" s="442"/>
      <c r="H123" s="442"/>
      <c r="I123" s="442"/>
      <c r="J123" s="457"/>
      <c r="K123" s="457"/>
      <c r="L123" s="457"/>
      <c r="M123" s="457"/>
      <c r="N123" s="457"/>
      <c r="O123" s="457"/>
      <c r="P123" s="457"/>
      <c r="Q123" s="457"/>
      <c r="R123" s="457"/>
      <c r="S123" s="457"/>
      <c r="T123" s="457"/>
      <c r="U123" s="457"/>
      <c r="V123" s="457"/>
      <c r="W123" s="457"/>
      <c r="X123" s="457"/>
      <c r="Y123" s="457"/>
      <c r="Z123" s="457"/>
      <c r="AA123" s="458"/>
    </row>
    <row r="124" spans="1:27" ht="25.5" customHeight="1">
      <c r="A124" s="1"/>
      <c r="B124" s="263" t="s">
        <v>8</v>
      </c>
      <c r="C124" s="442" t="s">
        <v>106</v>
      </c>
      <c r="D124" s="442"/>
      <c r="E124" s="442"/>
      <c r="F124" s="442"/>
      <c r="G124" s="442"/>
      <c r="H124" s="442"/>
      <c r="I124" s="442"/>
      <c r="J124" s="457"/>
      <c r="K124" s="457"/>
      <c r="L124" s="457"/>
      <c r="M124" s="457"/>
      <c r="N124" s="457"/>
      <c r="O124" s="457"/>
      <c r="P124" s="457"/>
      <c r="Q124" s="457"/>
      <c r="R124" s="457"/>
      <c r="S124" s="457"/>
      <c r="T124" s="457"/>
      <c r="U124" s="457"/>
      <c r="V124" s="457"/>
      <c r="W124" s="457"/>
      <c r="X124" s="457"/>
      <c r="Y124" s="457"/>
      <c r="Z124" s="457"/>
      <c r="AA124" s="458"/>
    </row>
    <row r="125" spans="1:27" ht="25.5" customHeight="1">
      <c r="A125" s="1"/>
      <c r="B125" s="264" t="s">
        <v>8</v>
      </c>
      <c r="C125" s="449" t="s">
        <v>107</v>
      </c>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50"/>
    </row>
    <row r="126" spans="1:27" ht="20.25" customHeight="1">
      <c r="A126" s="1"/>
      <c r="B126" s="436" t="s">
        <v>247</v>
      </c>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8"/>
    </row>
    <row r="127" spans="1:27" ht="26.25" customHeight="1">
      <c r="A127" s="1"/>
      <c r="B127" s="318" t="s">
        <v>108</v>
      </c>
      <c r="C127" s="319"/>
      <c r="D127" s="319"/>
      <c r="E127" s="319"/>
      <c r="F127" s="319"/>
      <c r="G127" s="319"/>
      <c r="H127" s="319"/>
      <c r="I127" s="320" t="s">
        <v>465</v>
      </c>
      <c r="J127" s="321"/>
      <c r="K127" s="321"/>
      <c r="L127" s="321"/>
      <c r="M127" s="321"/>
      <c r="N127" s="321"/>
      <c r="O127" s="321"/>
      <c r="P127" s="321"/>
      <c r="Q127" s="321"/>
      <c r="R127" s="321"/>
      <c r="S127" s="321"/>
      <c r="T127" s="321"/>
      <c r="U127" s="321"/>
      <c r="V127" s="321"/>
      <c r="W127" s="321"/>
      <c r="X127" s="321"/>
      <c r="Y127" s="321"/>
      <c r="Z127" s="321"/>
      <c r="AA127" s="322"/>
    </row>
    <row r="128" spans="1:27" ht="19.5" customHeight="1">
      <c r="A128" s="1"/>
      <c r="B128" s="451" t="s">
        <v>189</v>
      </c>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3"/>
    </row>
    <row r="129" spans="1:27" ht="102" customHeight="1">
      <c r="A129" s="1"/>
      <c r="B129" s="454" t="s">
        <v>602</v>
      </c>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6"/>
    </row>
    <row r="130" spans="1:27" ht="31.5" customHeight="1">
      <c r="A130" s="1"/>
      <c r="B130" s="436" t="s">
        <v>603</v>
      </c>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8"/>
    </row>
    <row r="131" spans="1:27" ht="14.25" customHeight="1">
      <c r="A131" s="1"/>
      <c r="B131" s="439" t="s">
        <v>154</v>
      </c>
      <c r="C131" s="440"/>
      <c r="D131" s="440"/>
      <c r="E131" s="440"/>
      <c r="F131" s="440"/>
      <c r="G131" s="440"/>
      <c r="H131" s="440"/>
      <c r="I131" s="440"/>
      <c r="J131" s="440" t="s">
        <v>604</v>
      </c>
      <c r="K131" s="440"/>
      <c r="L131" s="440"/>
      <c r="M131" s="440"/>
      <c r="N131" s="440"/>
      <c r="O131" s="440"/>
      <c r="P131" s="440"/>
      <c r="Q131" s="440"/>
      <c r="R131" s="440"/>
      <c r="S131" s="440"/>
      <c r="T131" s="440"/>
      <c r="U131" s="440"/>
      <c r="V131" s="440"/>
      <c r="W131" s="440"/>
      <c r="X131" s="440"/>
      <c r="Y131" s="440"/>
      <c r="Z131" s="440"/>
      <c r="AA131" s="441"/>
    </row>
    <row r="132" spans="1:27" ht="27.75" customHeight="1">
      <c r="A132" s="1"/>
      <c r="B132" s="263" t="s">
        <v>49</v>
      </c>
      <c r="C132" s="442" t="s">
        <v>155</v>
      </c>
      <c r="D132" s="442"/>
      <c r="E132" s="442"/>
      <c r="F132" s="442"/>
      <c r="G132" s="442"/>
      <c r="H132" s="442"/>
      <c r="I132" s="442"/>
      <c r="J132" s="443"/>
      <c r="K132" s="443"/>
      <c r="L132" s="443"/>
      <c r="M132" s="443"/>
      <c r="N132" s="443"/>
      <c r="O132" s="443"/>
      <c r="P132" s="443"/>
      <c r="Q132" s="443"/>
      <c r="R132" s="443"/>
      <c r="S132" s="443"/>
      <c r="T132" s="443"/>
      <c r="U132" s="443"/>
      <c r="V132" s="443"/>
      <c r="W132" s="443"/>
      <c r="X132" s="443"/>
      <c r="Y132" s="443"/>
      <c r="Z132" s="443"/>
      <c r="AA132" s="444"/>
    </row>
    <row r="133" spans="1:27" ht="33.75" customHeight="1">
      <c r="A133" s="1"/>
      <c r="B133" s="234" t="s">
        <v>49</v>
      </c>
      <c r="C133" s="461" t="s">
        <v>249</v>
      </c>
      <c r="D133" s="461"/>
      <c r="E133" s="461"/>
      <c r="F133" s="461"/>
      <c r="G133" s="461"/>
      <c r="H133" s="461"/>
      <c r="I133" s="461"/>
      <c r="J133" s="462"/>
      <c r="K133" s="462"/>
      <c r="L133" s="462"/>
      <c r="M133" s="462"/>
      <c r="N133" s="462"/>
      <c r="O133" s="462"/>
      <c r="P133" s="462"/>
      <c r="Q133" s="462"/>
      <c r="R133" s="462"/>
      <c r="S133" s="462"/>
      <c r="T133" s="462"/>
      <c r="U133" s="462"/>
      <c r="V133" s="462"/>
      <c r="W133" s="462"/>
      <c r="X133" s="462"/>
      <c r="Y133" s="462"/>
      <c r="Z133" s="462"/>
      <c r="AA133" s="463"/>
    </row>
    <row r="134" spans="1:27" ht="26.25" customHeight="1">
      <c r="A134" s="1"/>
      <c r="B134" s="234" t="s">
        <v>49</v>
      </c>
      <c r="C134" s="461" t="s">
        <v>156</v>
      </c>
      <c r="D134" s="461"/>
      <c r="E134" s="461"/>
      <c r="F134" s="461"/>
      <c r="G134" s="461"/>
      <c r="H134" s="461"/>
      <c r="I134" s="461"/>
      <c r="J134" s="462"/>
      <c r="K134" s="462"/>
      <c r="L134" s="462"/>
      <c r="M134" s="462"/>
      <c r="N134" s="462"/>
      <c r="O134" s="462"/>
      <c r="P134" s="462"/>
      <c r="Q134" s="462"/>
      <c r="R134" s="462"/>
      <c r="S134" s="462"/>
      <c r="T134" s="462"/>
      <c r="U134" s="462"/>
      <c r="V134" s="462"/>
      <c r="W134" s="462"/>
      <c r="X134" s="462"/>
      <c r="Y134" s="462"/>
      <c r="Z134" s="462"/>
      <c r="AA134" s="463"/>
    </row>
    <row r="135" spans="1:27" ht="30" customHeight="1">
      <c r="A135" s="1"/>
      <c r="B135" s="234" t="s">
        <v>49</v>
      </c>
      <c r="C135" s="461" t="s">
        <v>157</v>
      </c>
      <c r="D135" s="461"/>
      <c r="E135" s="461"/>
      <c r="F135" s="461"/>
      <c r="G135" s="461"/>
      <c r="H135" s="461"/>
      <c r="I135" s="461"/>
      <c r="J135" s="462"/>
      <c r="K135" s="462"/>
      <c r="L135" s="462"/>
      <c r="M135" s="462"/>
      <c r="N135" s="462"/>
      <c r="O135" s="462"/>
      <c r="P135" s="462"/>
      <c r="Q135" s="462"/>
      <c r="R135" s="462"/>
      <c r="S135" s="462"/>
      <c r="T135" s="462"/>
      <c r="U135" s="462"/>
      <c r="V135" s="462"/>
      <c r="W135" s="462"/>
      <c r="X135" s="462"/>
      <c r="Y135" s="462"/>
      <c r="Z135" s="462"/>
      <c r="AA135" s="463"/>
    </row>
    <row r="136" spans="1:27" ht="22.5" customHeight="1">
      <c r="A136" s="1"/>
      <c r="B136" s="234" t="s">
        <v>49</v>
      </c>
      <c r="C136" s="464" t="s">
        <v>158</v>
      </c>
      <c r="D136" s="464"/>
      <c r="E136" s="464"/>
      <c r="F136" s="464"/>
      <c r="G136" s="464"/>
      <c r="H136" s="464"/>
      <c r="I136" s="464"/>
      <c r="J136" s="462"/>
      <c r="K136" s="462"/>
      <c r="L136" s="462"/>
      <c r="M136" s="462"/>
      <c r="N136" s="462"/>
      <c r="O136" s="462"/>
      <c r="P136" s="462"/>
      <c r="Q136" s="462"/>
      <c r="R136" s="462"/>
      <c r="S136" s="462"/>
      <c r="T136" s="462"/>
      <c r="U136" s="462"/>
      <c r="V136" s="462"/>
      <c r="W136" s="462"/>
      <c r="X136" s="462"/>
      <c r="Y136" s="462"/>
      <c r="Z136" s="462"/>
      <c r="AA136" s="463"/>
    </row>
    <row r="137" spans="1:27" ht="21.75" customHeight="1" thickBot="1">
      <c r="A137" s="1"/>
      <c r="B137" s="234" t="s">
        <v>49</v>
      </c>
      <c r="C137" s="459" t="s">
        <v>107</v>
      </c>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60"/>
    </row>
    <row r="138" spans="1:27" ht="14.25" customHeight="1">
      <c r="A138" s="1"/>
      <c r="B138" s="238" t="s">
        <v>169</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C125:I125"/>
    <mergeCell ref="J125:AA125"/>
    <mergeCell ref="B126:AA126"/>
    <mergeCell ref="B128:AA128"/>
    <mergeCell ref="B129:AA129"/>
    <mergeCell ref="C122:I122"/>
    <mergeCell ref="J122:AA122"/>
    <mergeCell ref="C123:I123"/>
    <mergeCell ref="J123:AA123"/>
    <mergeCell ref="C124:I124"/>
    <mergeCell ref="J124:AA124"/>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03:AA103"/>
    <mergeCell ref="B105:F105"/>
    <mergeCell ref="G105:AA105"/>
    <mergeCell ref="B106:F106"/>
    <mergeCell ref="G106:AA106"/>
    <mergeCell ref="B101:D101"/>
    <mergeCell ref="E101:J101"/>
    <mergeCell ref="K101:AA101"/>
    <mergeCell ref="B102:D102"/>
    <mergeCell ref="E102:J102"/>
    <mergeCell ref="K102:AA102"/>
    <mergeCell ref="B99:D99"/>
    <mergeCell ref="E99:J99"/>
    <mergeCell ref="K99:AA99"/>
    <mergeCell ref="B100:D100"/>
    <mergeCell ref="E100:J100"/>
    <mergeCell ref="K100:AA100"/>
    <mergeCell ref="E90:AA90"/>
    <mergeCell ref="E91:AA91"/>
    <mergeCell ref="F92:AA92"/>
    <mergeCell ref="B95:AA95"/>
    <mergeCell ref="B96:AA97"/>
    <mergeCell ref="B98:AA98"/>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I15:K15"/>
    <mergeCell ref="M15:P15"/>
    <mergeCell ref="R15:U15"/>
    <mergeCell ref="W15:Z15"/>
    <mergeCell ref="M16:P16"/>
    <mergeCell ref="R16:U16"/>
    <mergeCell ref="W16:Z16"/>
    <mergeCell ref="M17:P17"/>
    <mergeCell ref="R17:Z1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zoomScale="80" zoomScaleNormal="100" zoomScaleSheetLayoutView="80" workbookViewId="0"/>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148</v>
      </c>
    </row>
    <row r="3" spans="2:30" ht="42.75" customHeight="1" thickBot="1">
      <c r="B3" s="524" t="s">
        <v>9</v>
      </c>
      <c r="C3" s="492"/>
      <c r="D3" s="492"/>
      <c r="E3" s="493"/>
      <c r="F3" s="541" t="s">
        <v>605</v>
      </c>
      <c r="G3" s="492"/>
      <c r="H3" s="492"/>
      <c r="I3" s="541" t="s">
        <v>606</v>
      </c>
      <c r="J3" s="492"/>
      <c r="K3" s="492"/>
      <c r="L3" s="492"/>
      <c r="M3" s="493"/>
      <c r="N3" s="491" t="s">
        <v>67</v>
      </c>
      <c r="O3" s="494"/>
      <c r="P3" s="494"/>
      <c r="Q3" s="494"/>
      <c r="R3" s="494"/>
      <c r="S3" s="494"/>
      <c r="T3" s="494"/>
      <c r="U3" s="525"/>
      <c r="V3" s="491" t="s">
        <v>248</v>
      </c>
      <c r="W3" s="494"/>
      <c r="X3" s="494"/>
      <c r="Y3" s="494"/>
      <c r="Z3" s="494"/>
      <c r="AA3" s="495"/>
    </row>
    <row r="4" spans="2:30" ht="27.75" customHeight="1">
      <c r="B4" s="526" t="s">
        <v>266</v>
      </c>
      <c r="C4" s="527"/>
      <c r="D4" s="527"/>
      <c r="E4" s="527"/>
      <c r="F4" s="527"/>
      <c r="G4" s="527"/>
      <c r="H4" s="527"/>
      <c r="I4" s="527"/>
      <c r="J4" s="527"/>
      <c r="K4" s="527"/>
      <c r="L4" s="527"/>
      <c r="M4" s="527"/>
      <c r="N4" s="527"/>
      <c r="O4" s="527"/>
      <c r="P4" s="527"/>
      <c r="Q4" s="527"/>
      <c r="R4" s="527"/>
      <c r="S4" s="527"/>
      <c r="T4" s="527"/>
      <c r="U4" s="527"/>
      <c r="V4" s="527"/>
      <c r="W4" s="527"/>
      <c r="X4" s="527"/>
      <c r="Y4" s="527"/>
      <c r="Z4" s="527"/>
      <c r="AA4" s="528"/>
    </row>
    <row r="5" spans="2:30" ht="73.5" customHeight="1">
      <c r="B5" s="529" t="s">
        <v>10</v>
      </c>
      <c r="C5" s="530"/>
      <c r="D5" s="530"/>
      <c r="E5" s="530"/>
      <c r="F5" s="338" t="s">
        <v>164</v>
      </c>
      <c r="G5" s="471"/>
      <c r="H5" s="471"/>
      <c r="I5" s="542" t="s">
        <v>466</v>
      </c>
      <c r="J5" s="543"/>
      <c r="K5" s="543"/>
      <c r="L5" s="543"/>
      <c r="M5" s="544"/>
      <c r="N5" s="531" t="s">
        <v>467</v>
      </c>
      <c r="O5" s="532"/>
      <c r="P5" s="532"/>
      <c r="Q5" s="532"/>
      <c r="R5" s="532"/>
      <c r="S5" s="532"/>
      <c r="T5" s="532"/>
      <c r="U5" s="533"/>
      <c r="V5" s="506">
        <v>1000000</v>
      </c>
      <c r="W5" s="507"/>
      <c r="X5" s="507"/>
      <c r="Y5" s="507"/>
      <c r="Z5" s="507"/>
      <c r="AA5" s="508"/>
    </row>
    <row r="6" spans="2:30" ht="24.75" customHeight="1">
      <c r="B6" s="529"/>
      <c r="C6" s="530"/>
      <c r="D6" s="530"/>
      <c r="E6" s="530"/>
      <c r="F6" s="338"/>
      <c r="G6" s="471"/>
      <c r="H6" s="472"/>
      <c r="I6" s="338"/>
      <c r="J6" s="471"/>
      <c r="K6" s="471"/>
      <c r="L6" s="471"/>
      <c r="M6" s="472"/>
      <c r="N6" s="531"/>
      <c r="O6" s="532"/>
      <c r="P6" s="532"/>
      <c r="Q6" s="532"/>
      <c r="R6" s="532"/>
      <c r="S6" s="532"/>
      <c r="T6" s="532"/>
      <c r="U6" s="533"/>
      <c r="V6" s="506"/>
      <c r="W6" s="507"/>
      <c r="X6" s="507"/>
      <c r="Y6" s="507"/>
      <c r="Z6" s="507"/>
      <c r="AA6" s="508"/>
    </row>
    <row r="7" spans="2:30" ht="24.75" customHeight="1" thickBot="1">
      <c r="B7" s="529"/>
      <c r="C7" s="530"/>
      <c r="D7" s="530"/>
      <c r="E7" s="530"/>
      <c r="F7" s="338"/>
      <c r="G7" s="471"/>
      <c r="H7" s="472"/>
      <c r="I7" s="338"/>
      <c r="J7" s="471"/>
      <c r="K7" s="471"/>
      <c r="L7" s="471"/>
      <c r="M7" s="472"/>
      <c r="N7" s="531"/>
      <c r="O7" s="532"/>
      <c r="P7" s="532"/>
      <c r="Q7" s="532"/>
      <c r="R7" s="532"/>
      <c r="S7" s="532"/>
      <c r="T7" s="532"/>
      <c r="U7" s="533"/>
      <c r="V7" s="537"/>
      <c r="W7" s="537"/>
      <c r="X7" s="537"/>
      <c r="Y7" s="537"/>
      <c r="Z7" s="537"/>
      <c r="AA7" s="538"/>
    </row>
    <row r="8" spans="2:30" ht="27.75" customHeight="1" thickBot="1">
      <c r="B8" s="539" t="s">
        <v>178</v>
      </c>
      <c r="C8" s="471"/>
      <c r="D8" s="471"/>
      <c r="E8" s="471"/>
      <c r="F8" s="471"/>
      <c r="G8" s="471"/>
      <c r="H8" s="471"/>
      <c r="I8" s="471"/>
      <c r="J8" s="471"/>
      <c r="K8" s="471"/>
      <c r="L8" s="471"/>
      <c r="M8" s="471"/>
      <c r="N8" s="471"/>
      <c r="O8" s="471"/>
      <c r="P8" s="471"/>
      <c r="Q8" s="471"/>
      <c r="R8" s="471"/>
      <c r="S8" s="471"/>
      <c r="T8" s="471"/>
      <c r="U8" s="540"/>
      <c r="V8" s="534">
        <f>SUM(V5:AA7)</f>
        <v>1000000</v>
      </c>
      <c r="W8" s="535"/>
      <c r="X8" s="535"/>
      <c r="Y8" s="535"/>
      <c r="Z8" s="535"/>
      <c r="AA8" s="536"/>
    </row>
    <row r="9" spans="2:30" ht="37.5" customHeight="1">
      <c r="B9" s="570" t="s">
        <v>274</v>
      </c>
      <c r="C9" s="571"/>
      <c r="D9" s="571"/>
      <c r="E9" s="571"/>
      <c r="F9" s="571"/>
      <c r="G9" s="571"/>
      <c r="H9" s="571"/>
      <c r="I9" s="571"/>
      <c r="J9" s="571"/>
      <c r="K9" s="571"/>
      <c r="L9" s="571"/>
      <c r="M9" s="571"/>
      <c r="N9" s="571"/>
      <c r="O9" s="571"/>
      <c r="P9" s="571"/>
      <c r="Q9" s="571"/>
      <c r="R9" s="571"/>
      <c r="S9" s="571"/>
      <c r="T9" s="571"/>
      <c r="U9" s="571"/>
      <c r="V9" s="348"/>
      <c r="W9" s="348"/>
      <c r="X9" s="348"/>
      <c r="Y9" s="348"/>
      <c r="Z9" s="348"/>
      <c r="AA9" s="349"/>
    </row>
    <row r="10" spans="2:30" ht="37.5" customHeight="1">
      <c r="B10" s="529" t="s">
        <v>10</v>
      </c>
      <c r="C10" s="530"/>
      <c r="D10" s="530"/>
      <c r="E10" s="530"/>
      <c r="F10" s="338" t="s">
        <v>607</v>
      </c>
      <c r="G10" s="471"/>
      <c r="H10" s="472"/>
      <c r="I10" s="471"/>
      <c r="J10" s="471"/>
      <c r="K10" s="471"/>
      <c r="L10" s="471"/>
      <c r="M10" s="472"/>
      <c r="N10" s="338"/>
      <c r="O10" s="471"/>
      <c r="P10" s="471"/>
      <c r="Q10" s="471"/>
      <c r="R10" s="471"/>
      <c r="S10" s="471"/>
      <c r="T10" s="471"/>
      <c r="U10" s="472"/>
      <c r="V10" s="549"/>
      <c r="W10" s="550"/>
      <c r="X10" s="550"/>
      <c r="Y10" s="550"/>
      <c r="Z10" s="550"/>
      <c r="AA10" s="551"/>
    </row>
    <row r="11" spans="2:30" ht="37.5" customHeight="1">
      <c r="B11" s="529"/>
      <c r="C11" s="530"/>
      <c r="D11" s="530"/>
      <c r="E11" s="530"/>
      <c r="F11" s="338"/>
      <c r="G11" s="471"/>
      <c r="H11" s="471"/>
      <c r="I11" s="338"/>
      <c r="J11" s="471"/>
      <c r="K11" s="471"/>
      <c r="L11" s="471"/>
      <c r="M11" s="472"/>
      <c r="N11" s="338"/>
      <c r="O11" s="471"/>
      <c r="P11" s="471"/>
      <c r="Q11" s="471"/>
      <c r="R11" s="471"/>
      <c r="S11" s="471"/>
      <c r="T11" s="471"/>
      <c r="U11" s="472"/>
      <c r="V11" s="549"/>
      <c r="W11" s="550"/>
      <c r="X11" s="550"/>
      <c r="Y11" s="550"/>
      <c r="Z11" s="550"/>
      <c r="AA11" s="551"/>
    </row>
    <row r="12" spans="2:30" ht="37.5" customHeight="1" thickBot="1">
      <c r="B12" s="529"/>
      <c r="C12" s="530"/>
      <c r="D12" s="530"/>
      <c r="E12" s="530"/>
      <c r="F12" s="338"/>
      <c r="G12" s="471"/>
      <c r="H12" s="472"/>
      <c r="I12" s="338"/>
      <c r="J12" s="471"/>
      <c r="K12" s="471"/>
      <c r="L12" s="471"/>
      <c r="M12" s="472"/>
      <c r="N12" s="371"/>
      <c r="O12" s="523"/>
      <c r="P12" s="523"/>
      <c r="Q12" s="523"/>
      <c r="R12" s="523"/>
      <c r="S12" s="523"/>
      <c r="T12" s="523"/>
      <c r="U12" s="553"/>
      <c r="V12" s="554"/>
      <c r="W12" s="555"/>
      <c r="X12" s="555"/>
      <c r="Y12" s="555"/>
      <c r="Z12" s="555"/>
      <c r="AA12" s="556"/>
    </row>
    <row r="13" spans="2:30" ht="32.25" customHeight="1" thickBot="1">
      <c r="B13" s="522" t="s">
        <v>179</v>
      </c>
      <c r="C13" s="523"/>
      <c r="D13" s="523"/>
      <c r="E13" s="523"/>
      <c r="F13" s="523"/>
      <c r="G13" s="523"/>
      <c r="H13" s="523"/>
      <c r="I13" s="523"/>
      <c r="J13" s="523"/>
      <c r="K13" s="523"/>
      <c r="L13" s="523"/>
      <c r="M13" s="523"/>
      <c r="N13" s="523"/>
      <c r="O13" s="523"/>
      <c r="P13" s="523"/>
      <c r="Q13" s="523"/>
      <c r="R13" s="523"/>
      <c r="S13" s="523"/>
      <c r="T13" s="523"/>
      <c r="U13" s="565"/>
      <c r="V13" s="479">
        <f>SUM(V10:AA12)</f>
        <v>0</v>
      </c>
      <c r="W13" s="480"/>
      <c r="X13" s="480"/>
      <c r="Y13" s="480"/>
      <c r="Z13" s="480"/>
      <c r="AA13" s="481"/>
    </row>
    <row r="14" spans="2:30" ht="33" customHeight="1" thickBot="1">
      <c r="B14" s="560" t="s">
        <v>180</v>
      </c>
      <c r="C14" s="494"/>
      <c r="D14" s="494"/>
      <c r="E14" s="494"/>
      <c r="F14" s="494"/>
      <c r="G14" s="494"/>
      <c r="H14" s="494"/>
      <c r="I14" s="494"/>
      <c r="J14" s="494"/>
      <c r="K14" s="494"/>
      <c r="L14" s="494"/>
      <c r="M14" s="494"/>
      <c r="N14" s="494"/>
      <c r="O14" s="494"/>
      <c r="P14" s="494"/>
      <c r="Q14" s="494"/>
      <c r="R14" s="494"/>
      <c r="S14" s="494"/>
      <c r="T14" s="494"/>
      <c r="U14" s="495"/>
      <c r="V14" s="561">
        <f>SUM(V8,V13)</f>
        <v>1000000</v>
      </c>
      <c r="W14" s="562"/>
      <c r="X14" s="562"/>
      <c r="Y14" s="562"/>
      <c r="Z14" s="562"/>
      <c r="AA14" s="563"/>
      <c r="AB14" s="29">
        <f>SUM(V14)</f>
        <v>1000000</v>
      </c>
    </row>
    <row r="15" spans="2:30" ht="37.5" customHeight="1" thickBot="1">
      <c r="B15" s="524" t="s">
        <v>255</v>
      </c>
      <c r="C15" s="492"/>
      <c r="D15" s="492"/>
      <c r="E15" s="492"/>
      <c r="F15" s="492"/>
      <c r="G15" s="492"/>
      <c r="H15" s="492"/>
      <c r="I15" s="492"/>
      <c r="J15" s="492"/>
      <c r="K15" s="492"/>
      <c r="L15" s="492"/>
      <c r="M15" s="492"/>
      <c r="N15" s="492"/>
      <c r="O15" s="492"/>
      <c r="P15" s="492"/>
      <c r="Q15" s="492"/>
      <c r="R15" s="492"/>
      <c r="S15" s="492"/>
      <c r="T15" s="492"/>
      <c r="U15" s="564"/>
      <c r="V15" s="557">
        <f>IF(10000000*4/3&lt;=V14,ROUNDUP(10000000*4/3,0),IF((AC1+1)*1000000*4/3&lt;=V14,ROUNDUP((AC1+1)*1000000*4/3,0),V14))</f>
        <v>1000000</v>
      </c>
      <c r="W15" s="558"/>
      <c r="X15" s="558"/>
      <c r="Y15" s="558"/>
      <c r="Z15" s="558"/>
      <c r="AA15" s="559"/>
    </row>
    <row r="16" spans="2:30" ht="43.5" customHeight="1" thickBot="1">
      <c r="B16" s="509" t="s">
        <v>259</v>
      </c>
      <c r="C16" s="510"/>
      <c r="D16" s="510"/>
      <c r="E16" s="510"/>
      <c r="F16" s="510"/>
      <c r="G16" s="510"/>
      <c r="H16" s="510"/>
      <c r="I16" s="510"/>
      <c r="J16" s="510"/>
      <c r="K16" s="510"/>
      <c r="L16" s="510"/>
      <c r="M16" s="510"/>
      <c r="N16" s="510"/>
      <c r="O16" s="510"/>
      <c r="P16" s="510"/>
      <c r="Q16" s="510"/>
      <c r="R16" s="510"/>
      <c r="S16" s="510"/>
      <c r="T16" s="510"/>
      <c r="U16" s="510"/>
      <c r="V16" s="545">
        <f>IF(AB16&gt;=AC16,IF((AC1+1)*1000000&gt;V15*3/4,INT(V15*3/4),(AC1+1)*1000000),"対象外")</f>
        <v>750000</v>
      </c>
      <c r="W16" s="546"/>
      <c r="X16" s="546"/>
      <c r="Y16" s="546"/>
      <c r="Z16" s="546"/>
      <c r="AA16" s="547"/>
      <c r="AB16" s="30">
        <f>V8/V15</f>
        <v>1</v>
      </c>
      <c r="AC16" s="1">
        <f>1/6</f>
        <v>0.16666666666666666</v>
      </c>
      <c r="AD16" s="1" t="s">
        <v>176</v>
      </c>
    </row>
    <row r="17" spans="2:28">
      <c r="B17" s="1" t="s">
        <v>76</v>
      </c>
    </row>
    <row r="18" spans="2:28">
      <c r="B18" s="1" t="s">
        <v>260</v>
      </c>
    </row>
    <row r="19" spans="2:28">
      <c r="B19" s="1" t="s">
        <v>261</v>
      </c>
    </row>
    <row r="20" spans="2:28">
      <c r="B20" s="89"/>
    </row>
    <row r="21" spans="2:28" ht="42.75" customHeight="1" thickBot="1">
      <c r="B21" s="1" t="s">
        <v>151</v>
      </c>
    </row>
    <row r="22" spans="2:28" ht="36" customHeight="1" thickBot="1">
      <c r="B22" s="469" t="s">
        <v>9</v>
      </c>
      <c r="C22" s="470"/>
      <c r="D22" s="470"/>
      <c r="E22" s="470"/>
      <c r="F22" s="541" t="s">
        <v>66</v>
      </c>
      <c r="G22" s="492"/>
      <c r="H22" s="492"/>
      <c r="I22" s="492"/>
      <c r="J22" s="492"/>
      <c r="K22" s="492"/>
      <c r="L22" s="492"/>
      <c r="M22" s="493"/>
      <c r="N22" s="491" t="s">
        <v>67</v>
      </c>
      <c r="O22" s="492"/>
      <c r="P22" s="492"/>
      <c r="Q22" s="492"/>
      <c r="R22" s="492"/>
      <c r="S22" s="492"/>
      <c r="T22" s="492"/>
      <c r="U22" s="493"/>
      <c r="V22" s="491" t="s">
        <v>181</v>
      </c>
      <c r="W22" s="494"/>
      <c r="X22" s="494"/>
      <c r="Y22" s="494"/>
      <c r="Z22" s="494"/>
      <c r="AA22" s="495"/>
    </row>
    <row r="23" spans="2:28" ht="63" customHeight="1">
      <c r="B23" s="489" t="s">
        <v>90</v>
      </c>
      <c r="C23" s="490"/>
      <c r="D23" s="490"/>
      <c r="E23" s="490"/>
      <c r="F23" s="350" t="s">
        <v>164</v>
      </c>
      <c r="G23" s="350"/>
      <c r="H23" s="350"/>
      <c r="I23" s="548" t="s">
        <v>468</v>
      </c>
      <c r="J23" s="548"/>
      <c r="K23" s="548"/>
      <c r="L23" s="548"/>
      <c r="M23" s="548"/>
      <c r="N23" s="496" t="s">
        <v>469</v>
      </c>
      <c r="O23" s="497"/>
      <c r="P23" s="497"/>
      <c r="Q23" s="497"/>
      <c r="R23" s="497"/>
      <c r="S23" s="497"/>
      <c r="T23" s="497"/>
      <c r="U23" s="498"/>
      <c r="V23" s="499">
        <v>90000</v>
      </c>
      <c r="W23" s="500"/>
      <c r="X23" s="500"/>
      <c r="Y23" s="500"/>
      <c r="Z23" s="500"/>
      <c r="AA23" s="501"/>
    </row>
    <row r="24" spans="2:28" ht="24.75" customHeight="1">
      <c r="B24" s="489"/>
      <c r="C24" s="490"/>
      <c r="D24" s="490"/>
      <c r="E24" s="490"/>
      <c r="F24" s="337"/>
      <c r="G24" s="337"/>
      <c r="H24" s="337"/>
      <c r="I24" s="337"/>
      <c r="J24" s="337"/>
      <c r="K24" s="337"/>
      <c r="L24" s="337"/>
      <c r="M24" s="337"/>
      <c r="N24" s="531"/>
      <c r="O24" s="532"/>
      <c r="P24" s="532"/>
      <c r="Q24" s="532"/>
      <c r="R24" s="532"/>
      <c r="S24" s="532"/>
      <c r="T24" s="532"/>
      <c r="U24" s="533"/>
      <c r="V24" s="506"/>
      <c r="W24" s="507"/>
      <c r="X24" s="507"/>
      <c r="Y24" s="507"/>
      <c r="Z24" s="507"/>
      <c r="AA24" s="508"/>
    </row>
    <row r="25" spans="2:28" ht="32.25" customHeight="1" thickBot="1">
      <c r="B25" s="489"/>
      <c r="C25" s="490"/>
      <c r="D25" s="490"/>
      <c r="E25" s="490"/>
      <c r="F25" s="337"/>
      <c r="G25" s="337"/>
      <c r="H25" s="337"/>
      <c r="I25" s="337"/>
      <c r="J25" s="337"/>
      <c r="K25" s="337"/>
      <c r="L25" s="337"/>
      <c r="M25" s="337"/>
      <c r="N25" s="338"/>
      <c r="O25" s="471"/>
      <c r="P25" s="471"/>
      <c r="Q25" s="471"/>
      <c r="R25" s="471"/>
      <c r="S25" s="471"/>
      <c r="T25" s="471"/>
      <c r="U25" s="472"/>
      <c r="V25" s="473"/>
      <c r="W25" s="474"/>
      <c r="X25" s="474"/>
      <c r="Y25" s="474"/>
      <c r="Z25" s="474"/>
      <c r="AA25" s="475"/>
    </row>
    <row r="26" spans="2:28" ht="30" customHeight="1" thickBot="1">
      <c r="B26" s="522" t="s">
        <v>48</v>
      </c>
      <c r="C26" s="523"/>
      <c r="D26" s="523"/>
      <c r="E26" s="523"/>
      <c r="F26" s="523"/>
      <c r="G26" s="523"/>
      <c r="H26" s="523"/>
      <c r="I26" s="523"/>
      <c r="J26" s="523"/>
      <c r="K26" s="523"/>
      <c r="L26" s="523"/>
      <c r="M26" s="523"/>
      <c r="N26" s="523"/>
      <c r="O26" s="523"/>
      <c r="P26" s="523"/>
      <c r="Q26" s="523"/>
      <c r="R26" s="523"/>
      <c r="S26" s="523"/>
      <c r="T26" s="523"/>
      <c r="U26" s="523"/>
      <c r="V26" s="479">
        <f>SUM(V23:AA25)</f>
        <v>90000</v>
      </c>
      <c r="W26" s="480"/>
      <c r="X26" s="480"/>
      <c r="Y26" s="480"/>
      <c r="Z26" s="480"/>
      <c r="AA26" s="481"/>
    </row>
    <row r="27" spans="2:28" ht="43.5" customHeight="1" thickBot="1">
      <c r="B27" s="483" t="s">
        <v>177</v>
      </c>
      <c r="C27" s="484"/>
      <c r="D27" s="484"/>
      <c r="E27" s="484"/>
      <c r="F27" s="484"/>
      <c r="G27" s="484"/>
      <c r="H27" s="484"/>
      <c r="I27" s="484"/>
      <c r="J27" s="484"/>
      <c r="K27" s="484"/>
      <c r="L27" s="484"/>
      <c r="M27" s="484"/>
      <c r="N27" s="484"/>
      <c r="O27" s="484"/>
      <c r="P27" s="484"/>
      <c r="Q27" s="484"/>
      <c r="R27" s="484"/>
      <c r="S27" s="484"/>
      <c r="T27" s="484"/>
      <c r="U27" s="552"/>
      <c r="V27" s="476">
        <f>IF(AB28&gt;V16,V16,AB28)</f>
        <v>90000</v>
      </c>
      <c r="W27" s="477"/>
      <c r="X27" s="477"/>
      <c r="Y27" s="477"/>
      <c r="Z27" s="477"/>
      <c r="AA27" s="478"/>
    </row>
    <row r="28" spans="2:28" ht="49.5" customHeight="1" thickBot="1">
      <c r="B28" s="509" t="s">
        <v>262</v>
      </c>
      <c r="C28" s="510"/>
      <c r="D28" s="510"/>
      <c r="E28" s="510"/>
      <c r="F28" s="510"/>
      <c r="G28" s="510"/>
      <c r="H28" s="510"/>
      <c r="I28" s="510"/>
      <c r="J28" s="510"/>
      <c r="K28" s="510"/>
      <c r="L28" s="510"/>
      <c r="M28" s="510"/>
      <c r="N28" s="510"/>
      <c r="O28" s="510"/>
      <c r="P28" s="510"/>
      <c r="Q28" s="510"/>
      <c r="R28" s="510"/>
      <c r="S28" s="510"/>
      <c r="T28" s="510"/>
      <c r="U28" s="511"/>
      <c r="V28" s="512">
        <f>+V27</f>
        <v>90000</v>
      </c>
      <c r="W28" s="513"/>
      <c r="X28" s="513"/>
      <c r="Y28" s="513"/>
      <c r="Z28" s="513"/>
      <c r="AA28" s="514"/>
      <c r="AB28" s="1">
        <f>IF((AC2+1)*500000&gt;V26,V26,(AC2+1)*500000)</f>
        <v>90000</v>
      </c>
    </row>
    <row r="29" spans="2:28" ht="40.5" customHeight="1" thickBot="1">
      <c r="B29" s="1" t="s">
        <v>261</v>
      </c>
    </row>
    <row r="30" spans="2:28" ht="40.5" customHeight="1" thickBot="1">
      <c r="B30" s="483" t="s">
        <v>182</v>
      </c>
      <c r="C30" s="484"/>
      <c r="D30" s="484"/>
      <c r="E30" s="484"/>
      <c r="F30" s="484"/>
      <c r="G30" s="484"/>
      <c r="H30" s="484"/>
      <c r="I30" s="484"/>
      <c r="J30" s="484"/>
      <c r="K30" s="484"/>
      <c r="L30" s="484"/>
      <c r="M30" s="484"/>
      <c r="N30" s="484"/>
      <c r="O30" s="484"/>
      <c r="P30" s="484"/>
      <c r="Q30" s="484"/>
      <c r="R30" s="484"/>
      <c r="S30" s="484"/>
      <c r="T30" s="484"/>
      <c r="U30" s="485"/>
      <c r="V30" s="486">
        <f>SUM(V26,V14)</f>
        <v>1090000</v>
      </c>
      <c r="W30" s="487"/>
      <c r="X30" s="487"/>
      <c r="Y30" s="487"/>
      <c r="Z30" s="487"/>
      <c r="AA30" s="488"/>
    </row>
    <row r="31" spans="2:28" ht="43.5" customHeight="1" thickBot="1">
      <c r="B31" s="483" t="s">
        <v>185</v>
      </c>
      <c r="C31" s="484"/>
      <c r="D31" s="484"/>
      <c r="E31" s="484"/>
      <c r="F31" s="484"/>
      <c r="G31" s="484"/>
      <c r="H31" s="484"/>
      <c r="I31" s="484"/>
      <c r="J31" s="484"/>
      <c r="K31" s="484"/>
      <c r="L31" s="484"/>
      <c r="M31" s="484"/>
      <c r="N31" s="484"/>
      <c r="O31" s="484"/>
      <c r="P31" s="484"/>
      <c r="Q31" s="484"/>
      <c r="R31" s="484"/>
      <c r="S31" s="484"/>
      <c r="T31" s="484"/>
      <c r="U31" s="485"/>
      <c r="V31" s="486">
        <f>SUM(V27,V15)</f>
        <v>1090000</v>
      </c>
      <c r="W31" s="487"/>
      <c r="X31" s="487"/>
      <c r="Y31" s="487"/>
      <c r="Z31" s="487"/>
      <c r="AA31" s="488"/>
    </row>
    <row r="32" spans="2:28" ht="49.5" customHeight="1" thickTop="1" thickBot="1">
      <c r="B32" s="509" t="s">
        <v>263</v>
      </c>
      <c r="C32" s="510"/>
      <c r="D32" s="510"/>
      <c r="E32" s="510"/>
      <c r="F32" s="510"/>
      <c r="G32" s="510"/>
      <c r="H32" s="510"/>
      <c r="I32" s="510"/>
      <c r="J32" s="510"/>
      <c r="K32" s="510"/>
      <c r="L32" s="510"/>
      <c r="M32" s="510"/>
      <c r="N32" s="510"/>
      <c r="O32" s="510"/>
      <c r="P32" s="510"/>
      <c r="Q32" s="510"/>
      <c r="R32" s="510"/>
      <c r="S32" s="510"/>
      <c r="T32" s="510"/>
      <c r="U32" s="510"/>
      <c r="V32" s="515">
        <f>IF(SUM(V16,V28)&lt;=(AC1+1)*1500000,SUM(V16,V28),(AC1+1)*1500000)</f>
        <v>840000</v>
      </c>
      <c r="W32" s="516"/>
      <c r="X32" s="516"/>
      <c r="Y32" s="516"/>
      <c r="Z32" s="516"/>
      <c r="AA32" s="517"/>
    </row>
    <row r="34" spans="2:27">
      <c r="B34" s="1" t="s">
        <v>302</v>
      </c>
      <c r="M34" s="26"/>
      <c r="P34" s="1" t="s">
        <v>54</v>
      </c>
      <c r="AA34" s="26"/>
    </row>
    <row r="35" spans="2:27" ht="27.75" customHeight="1">
      <c r="B35" s="520" t="s">
        <v>50</v>
      </c>
      <c r="C35" s="520"/>
      <c r="D35" s="520"/>
      <c r="E35" s="520"/>
      <c r="F35" s="520" t="s">
        <v>144</v>
      </c>
      <c r="G35" s="520"/>
      <c r="H35" s="520"/>
      <c r="I35" s="520"/>
      <c r="J35" s="520" t="s">
        <v>55</v>
      </c>
      <c r="K35" s="520"/>
      <c r="L35" s="520"/>
      <c r="M35" s="520"/>
      <c r="P35" s="520" t="s">
        <v>50</v>
      </c>
      <c r="Q35" s="520"/>
      <c r="R35" s="520"/>
      <c r="S35" s="520"/>
      <c r="T35" s="520" t="s">
        <v>144</v>
      </c>
      <c r="U35" s="520"/>
      <c r="V35" s="520"/>
      <c r="W35" s="520"/>
      <c r="X35" s="520" t="s">
        <v>55</v>
      </c>
      <c r="Y35" s="520"/>
      <c r="Z35" s="520"/>
      <c r="AA35" s="520"/>
    </row>
    <row r="36" spans="2:27" ht="34.5" customHeight="1">
      <c r="B36" s="502" t="s">
        <v>51</v>
      </c>
      <c r="C36" s="502"/>
      <c r="D36" s="502"/>
      <c r="E36" s="502"/>
      <c r="F36" s="503">
        <v>250000</v>
      </c>
      <c r="G36" s="503"/>
      <c r="H36" s="503"/>
      <c r="I36" s="503"/>
      <c r="J36" s="521"/>
      <c r="K36" s="521"/>
      <c r="L36" s="521"/>
      <c r="M36" s="521"/>
      <c r="P36" s="482" t="s">
        <v>56</v>
      </c>
      <c r="Q36" s="482"/>
      <c r="R36" s="482"/>
      <c r="S36" s="482"/>
      <c r="T36" s="519">
        <v>840000</v>
      </c>
      <c r="U36" s="519"/>
      <c r="V36" s="519"/>
      <c r="W36" s="519"/>
      <c r="X36" s="395"/>
      <c r="Y36" s="395"/>
      <c r="Z36" s="395"/>
      <c r="AA36" s="395"/>
    </row>
    <row r="37" spans="2:27" ht="36" customHeight="1">
      <c r="B37" s="502" t="s">
        <v>59</v>
      </c>
      <c r="C37" s="502"/>
      <c r="D37" s="502"/>
      <c r="E37" s="502"/>
      <c r="F37" s="503">
        <f>+V32</f>
        <v>840000</v>
      </c>
      <c r="G37" s="503"/>
      <c r="H37" s="503"/>
      <c r="I37" s="503"/>
      <c r="J37" s="567" t="str">
        <f>IF(T37+T38+T36=F37,"","×")</f>
        <v/>
      </c>
      <c r="K37" s="568"/>
      <c r="L37" s="568"/>
      <c r="M37" s="569"/>
      <c r="P37" s="482" t="s">
        <v>57</v>
      </c>
      <c r="Q37" s="482"/>
      <c r="R37" s="482"/>
      <c r="S37" s="482"/>
      <c r="T37" s="519"/>
      <c r="U37" s="519"/>
      <c r="V37" s="519"/>
      <c r="W37" s="519"/>
      <c r="X37" s="395"/>
      <c r="Y37" s="395"/>
      <c r="Z37" s="395"/>
      <c r="AA37" s="395"/>
    </row>
    <row r="38" spans="2:27" ht="36" customHeight="1">
      <c r="B38" s="502" t="s">
        <v>52</v>
      </c>
      <c r="C38" s="502"/>
      <c r="D38" s="502"/>
      <c r="E38" s="502"/>
      <c r="F38" s="503"/>
      <c r="G38" s="503"/>
      <c r="H38" s="503"/>
      <c r="I38" s="503"/>
      <c r="J38" s="395"/>
      <c r="K38" s="395"/>
      <c r="L38" s="395"/>
      <c r="M38" s="395"/>
      <c r="P38" s="518" t="s">
        <v>58</v>
      </c>
      <c r="Q38" s="518"/>
      <c r="R38" s="518"/>
      <c r="S38" s="518"/>
      <c r="T38" s="519"/>
      <c r="U38" s="519"/>
      <c r="V38" s="519"/>
      <c r="W38" s="519"/>
      <c r="X38" s="395"/>
      <c r="Y38" s="395"/>
      <c r="Z38" s="395"/>
      <c r="AA38" s="395"/>
    </row>
    <row r="39" spans="2:27" ht="35.25" customHeight="1">
      <c r="B39" s="502" t="s">
        <v>53</v>
      </c>
      <c r="C39" s="502"/>
      <c r="D39" s="502"/>
      <c r="E39" s="502"/>
      <c r="F39" s="503"/>
      <c r="G39" s="503"/>
      <c r="H39" s="503"/>
      <c r="I39" s="503"/>
      <c r="J39" s="395"/>
      <c r="K39" s="395"/>
      <c r="L39" s="395"/>
      <c r="M39" s="395"/>
    </row>
    <row r="40" spans="2:27" ht="28.5" customHeight="1">
      <c r="B40" s="502" t="s">
        <v>60</v>
      </c>
      <c r="C40" s="502"/>
      <c r="D40" s="502"/>
      <c r="E40" s="502"/>
      <c r="F40" s="503">
        <f>SUM(F36:I39)</f>
        <v>1090000</v>
      </c>
      <c r="G40" s="503"/>
      <c r="H40" s="503"/>
      <c r="I40" s="503"/>
      <c r="J40" s="566" t="str">
        <f>IF(V30=F40,"","×")</f>
        <v/>
      </c>
      <c r="K40" s="566"/>
      <c r="L40" s="566"/>
      <c r="M40" s="566"/>
    </row>
    <row r="41" spans="2:27" ht="21.75" customHeight="1">
      <c r="B41" s="465" t="s">
        <v>75</v>
      </c>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row>
    <row r="42" spans="2:27" ht="23.25" customHeight="1">
      <c r="B42" s="465" t="s">
        <v>303</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466" t="s">
        <v>608</v>
      </c>
      <c r="P44" s="467"/>
      <c r="Q44" s="467"/>
      <c r="R44" s="467"/>
      <c r="S44" s="467"/>
      <c r="T44" s="467"/>
      <c r="U44" s="467"/>
      <c r="V44" s="467"/>
      <c r="W44" s="467"/>
      <c r="X44" s="467"/>
      <c r="Y44" s="467"/>
      <c r="Z44" s="467"/>
      <c r="AA44" s="468"/>
    </row>
    <row r="45" spans="2:27" ht="33" customHeight="1">
      <c r="O45" s="394" t="s">
        <v>239</v>
      </c>
      <c r="P45" s="395"/>
      <c r="Q45" s="395" t="s">
        <v>614</v>
      </c>
      <c r="R45" s="395"/>
      <c r="S45" s="395"/>
      <c r="T45" s="395"/>
      <c r="U45" s="395"/>
      <c r="V45" s="395"/>
      <c r="W45" s="395"/>
      <c r="X45" s="395" t="s">
        <v>175</v>
      </c>
      <c r="Y45" s="395"/>
      <c r="Z45" s="395" t="s">
        <v>615</v>
      </c>
      <c r="AA45" s="396"/>
    </row>
    <row r="46" spans="2:27" ht="36.75" customHeight="1" thickBot="1">
      <c r="O46" s="325" t="s">
        <v>1</v>
      </c>
      <c r="P46" s="326"/>
      <c r="Q46" s="504"/>
      <c r="R46" s="505" t="s">
        <v>616</v>
      </c>
      <c r="S46" s="326"/>
      <c r="T46" s="326"/>
      <c r="U46" s="326"/>
      <c r="V46" s="326"/>
      <c r="W46" s="326"/>
      <c r="X46" s="326"/>
      <c r="Y46" s="326"/>
      <c r="Z46" s="326"/>
      <c r="AA46" s="327"/>
    </row>
  </sheetData>
  <mergeCells count="117">
    <mergeCell ref="F10:H10"/>
    <mergeCell ref="I10:M10"/>
    <mergeCell ref="F11:H11"/>
    <mergeCell ref="I11:M11"/>
    <mergeCell ref="I12:M12"/>
    <mergeCell ref="F12:H12"/>
    <mergeCell ref="F7:H7"/>
    <mergeCell ref="F6:H6"/>
    <mergeCell ref="B9:AA9"/>
    <mergeCell ref="B10:E10"/>
    <mergeCell ref="N10:U10"/>
    <mergeCell ref="V10:AA10"/>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sqref="A1:B1"/>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3" t="s">
        <v>142</v>
      </c>
      <c r="B1" s="573"/>
    </row>
    <row r="2" spans="1:11" ht="18" customHeight="1"/>
    <row r="3" spans="1:11" ht="21">
      <c r="A3" s="574" t="s">
        <v>143</v>
      </c>
      <c r="B3" s="574"/>
      <c r="C3" s="574"/>
      <c r="D3" s="574"/>
      <c r="E3" s="574"/>
      <c r="F3" s="4"/>
      <c r="G3" s="4"/>
      <c r="H3" s="4"/>
      <c r="I3" s="4"/>
      <c r="J3" s="4"/>
      <c r="K3" s="4"/>
    </row>
    <row r="4" spans="1:11" ht="17.25" customHeight="1"/>
    <row r="5" spans="1:11" ht="50.25" customHeight="1">
      <c r="A5" s="575" t="s">
        <v>270</v>
      </c>
      <c r="B5" s="575"/>
      <c r="C5" s="575"/>
      <c r="D5" s="575"/>
      <c r="E5" s="575"/>
      <c r="F5" s="5"/>
      <c r="G5" s="5"/>
      <c r="H5" s="5"/>
      <c r="I5" s="5"/>
      <c r="J5" s="5"/>
      <c r="K5" s="5"/>
    </row>
    <row r="7" spans="1:11" ht="28.5">
      <c r="A7" s="576" t="s">
        <v>110</v>
      </c>
      <c r="B7" s="576"/>
      <c r="C7" s="6" t="s">
        <v>111</v>
      </c>
      <c r="D7" s="6" t="s">
        <v>267</v>
      </c>
      <c r="E7" s="6" t="s">
        <v>112</v>
      </c>
      <c r="F7" s="5"/>
      <c r="G7" s="5"/>
      <c r="H7" s="5"/>
    </row>
    <row r="8" spans="1:11" ht="24" customHeight="1">
      <c r="A8" s="577" t="s">
        <v>113</v>
      </c>
      <c r="B8" s="572" t="s">
        <v>114</v>
      </c>
      <c r="C8" s="2" t="s">
        <v>49</v>
      </c>
      <c r="D8" s="2" t="s">
        <v>8</v>
      </c>
      <c r="E8" s="8" t="s">
        <v>115</v>
      </c>
    </row>
    <row r="9" spans="1:11" ht="24" customHeight="1">
      <c r="A9" s="577"/>
      <c r="B9" s="572"/>
      <c r="C9" s="2" t="s">
        <v>49</v>
      </c>
      <c r="D9" s="2" t="s">
        <v>49</v>
      </c>
      <c r="E9" s="8" t="s">
        <v>116</v>
      </c>
    </row>
    <row r="10" spans="1:11" ht="24" customHeight="1">
      <c r="A10" s="577"/>
      <c r="B10" s="572"/>
      <c r="C10" s="2" t="s">
        <v>49</v>
      </c>
      <c r="D10" s="2" t="s">
        <v>49</v>
      </c>
      <c r="E10" s="8" t="s">
        <v>117</v>
      </c>
    </row>
    <row r="11" spans="1:11" ht="24" customHeight="1">
      <c r="A11" s="577"/>
      <c r="B11" s="572"/>
      <c r="C11" s="2" t="s">
        <v>49</v>
      </c>
      <c r="D11" s="2" t="s">
        <v>49</v>
      </c>
      <c r="E11" s="8" t="s">
        <v>118</v>
      </c>
    </row>
    <row r="12" spans="1:11" ht="24" customHeight="1">
      <c r="A12" s="577"/>
      <c r="B12" s="572" t="s">
        <v>119</v>
      </c>
      <c r="C12" s="2" t="s">
        <v>49</v>
      </c>
      <c r="D12" s="2" t="s">
        <v>49</v>
      </c>
      <c r="E12" s="8" t="s">
        <v>120</v>
      </c>
    </row>
    <row r="13" spans="1:11" ht="24" customHeight="1">
      <c r="A13" s="577"/>
      <c r="B13" s="572"/>
      <c r="C13" s="2" t="s">
        <v>49</v>
      </c>
      <c r="D13" s="2" t="s">
        <v>49</v>
      </c>
      <c r="E13" s="8" t="s">
        <v>121</v>
      </c>
    </row>
    <row r="14" spans="1:11" ht="24" customHeight="1">
      <c r="A14" s="577"/>
      <c r="B14" s="572"/>
      <c r="C14" s="2" t="s">
        <v>49</v>
      </c>
      <c r="D14" s="2" t="s">
        <v>49</v>
      </c>
      <c r="E14" s="8" t="s">
        <v>122</v>
      </c>
    </row>
    <row r="15" spans="1:11" ht="24" customHeight="1">
      <c r="A15" s="577"/>
      <c r="B15" s="572"/>
      <c r="C15" s="2" t="s">
        <v>49</v>
      </c>
      <c r="D15" s="2" t="s">
        <v>49</v>
      </c>
      <c r="E15" s="8" t="s">
        <v>123</v>
      </c>
    </row>
    <row r="16" spans="1:11" ht="24" customHeight="1">
      <c r="A16" s="577"/>
      <c r="B16" s="572"/>
      <c r="C16" s="2" t="s">
        <v>49</v>
      </c>
      <c r="D16" s="2" t="s">
        <v>49</v>
      </c>
      <c r="E16" s="8" t="s">
        <v>124</v>
      </c>
    </row>
    <row r="17" spans="1:5" ht="24" customHeight="1">
      <c r="A17" s="577"/>
      <c r="B17" s="572"/>
      <c r="C17" s="2" t="s">
        <v>49</v>
      </c>
      <c r="D17" s="2" t="s">
        <v>49</v>
      </c>
      <c r="E17" s="8" t="s">
        <v>125</v>
      </c>
    </row>
    <row r="18" spans="1:5" ht="24" customHeight="1">
      <c r="A18" s="577"/>
      <c r="B18" s="572"/>
      <c r="C18" s="2" t="s">
        <v>49</v>
      </c>
      <c r="D18" s="2" t="s">
        <v>49</v>
      </c>
      <c r="E18" s="8" t="s">
        <v>126</v>
      </c>
    </row>
    <row r="19" spans="1:5" ht="24" customHeight="1">
      <c r="A19" s="577"/>
      <c r="B19" s="572"/>
      <c r="C19" s="2" t="s">
        <v>49</v>
      </c>
      <c r="D19" s="2" t="s">
        <v>49</v>
      </c>
      <c r="E19" s="8" t="s">
        <v>127</v>
      </c>
    </row>
    <row r="20" spans="1:5" ht="24" customHeight="1">
      <c r="A20" s="577"/>
      <c r="B20" s="572"/>
      <c r="C20" s="2" t="s">
        <v>49</v>
      </c>
      <c r="D20" s="2" t="s">
        <v>49</v>
      </c>
      <c r="E20" s="8" t="s">
        <v>128</v>
      </c>
    </row>
    <row r="21" spans="1:5" ht="24" customHeight="1">
      <c r="A21" s="577"/>
      <c r="B21" s="572"/>
      <c r="C21" s="2" t="s">
        <v>49</v>
      </c>
      <c r="D21" s="2" t="s">
        <v>49</v>
      </c>
      <c r="E21" s="8" t="s">
        <v>129</v>
      </c>
    </row>
    <row r="22" spans="1:5" ht="24" customHeight="1">
      <c r="A22" s="577"/>
      <c r="B22" s="572"/>
      <c r="C22" s="2" t="s">
        <v>49</v>
      </c>
      <c r="D22" s="2" t="s">
        <v>49</v>
      </c>
      <c r="E22" s="8" t="s">
        <v>130</v>
      </c>
    </row>
    <row r="23" spans="1:5" ht="28.5">
      <c r="A23" s="577"/>
      <c r="B23" s="572"/>
      <c r="C23" s="2" t="s">
        <v>49</v>
      </c>
      <c r="D23" s="2" t="s">
        <v>49</v>
      </c>
      <c r="E23" s="8" t="s">
        <v>131</v>
      </c>
    </row>
    <row r="24" spans="1:5" ht="24" customHeight="1">
      <c r="A24" s="577"/>
      <c r="B24" s="572"/>
      <c r="C24" s="2" t="s">
        <v>49</v>
      </c>
      <c r="D24" s="2" t="s">
        <v>49</v>
      </c>
      <c r="E24" s="8" t="s">
        <v>132</v>
      </c>
    </row>
    <row r="25" spans="1:5" ht="24" customHeight="1">
      <c r="A25" s="577"/>
      <c r="B25" s="572"/>
      <c r="C25" s="2" t="s">
        <v>49</v>
      </c>
      <c r="D25" s="2" t="s">
        <v>49</v>
      </c>
      <c r="E25" s="8" t="s">
        <v>118</v>
      </c>
    </row>
    <row r="26" spans="1:5" ht="24" customHeight="1">
      <c r="A26" s="577"/>
      <c r="B26" s="572" t="s">
        <v>133</v>
      </c>
      <c r="C26" s="2" t="s">
        <v>49</v>
      </c>
      <c r="D26" s="2" t="s">
        <v>49</v>
      </c>
      <c r="E26" s="8" t="s">
        <v>134</v>
      </c>
    </row>
    <row r="27" spans="1:5" ht="24" customHeight="1">
      <c r="A27" s="577"/>
      <c r="B27" s="572"/>
      <c r="C27" s="2" t="s">
        <v>49</v>
      </c>
      <c r="D27" s="2" t="s">
        <v>49</v>
      </c>
      <c r="E27" s="8" t="s">
        <v>135</v>
      </c>
    </row>
    <row r="28" spans="1:5" ht="24" customHeight="1">
      <c r="A28" s="577"/>
      <c r="B28" s="572"/>
      <c r="C28" s="2" t="s">
        <v>49</v>
      </c>
      <c r="D28" s="2" t="s">
        <v>49</v>
      </c>
      <c r="E28" s="8" t="s">
        <v>118</v>
      </c>
    </row>
    <row r="29" spans="1:5" ht="24" customHeight="1">
      <c r="A29" s="572" t="s">
        <v>136</v>
      </c>
      <c r="B29" s="572"/>
      <c r="C29" s="2" t="s">
        <v>49</v>
      </c>
      <c r="D29" s="7"/>
      <c r="E29" s="8" t="s">
        <v>137</v>
      </c>
    </row>
    <row r="30" spans="1:5" ht="24" customHeight="1">
      <c r="A30" s="572"/>
      <c r="B30" s="572"/>
      <c r="C30" s="2" t="s">
        <v>49</v>
      </c>
      <c r="D30" s="7"/>
      <c r="E30" s="8" t="s">
        <v>138</v>
      </c>
    </row>
    <row r="31" spans="1:5" ht="24" customHeight="1">
      <c r="A31" s="572"/>
      <c r="B31" s="572"/>
      <c r="C31" s="2" t="s">
        <v>49</v>
      </c>
      <c r="D31" s="7"/>
      <c r="E31" s="8" t="s">
        <v>139</v>
      </c>
    </row>
    <row r="32" spans="1:5" ht="24" customHeight="1">
      <c r="A32" s="572"/>
      <c r="B32" s="572"/>
      <c r="C32" s="2" t="s">
        <v>49</v>
      </c>
      <c r="D32" s="7"/>
      <c r="E32" s="8" t="s">
        <v>140</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zoomScaleNormal="100" zoomScaleSheetLayoutView="100" workbookViewId="0"/>
  </sheetViews>
  <sheetFormatPr defaultColWidth="10.28515625" defaultRowHeight="18.7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96" t="s">
        <v>306</v>
      </c>
      <c r="C2" s="597"/>
      <c r="D2" s="189"/>
      <c r="H2" s="189"/>
    </row>
    <row r="3" spans="2:11" ht="19.5" customHeight="1" thickBot="1">
      <c r="B3" s="598" t="s">
        <v>307</v>
      </c>
      <c r="C3" s="599"/>
      <c r="D3" s="584" t="s">
        <v>543</v>
      </c>
      <c r="E3" s="585"/>
      <c r="F3" s="585"/>
      <c r="G3" s="586"/>
      <c r="H3" s="584" t="s">
        <v>544</v>
      </c>
      <c r="I3" s="585"/>
      <c r="J3" s="585"/>
      <c r="K3" s="586"/>
    </row>
    <row r="4" spans="2:11" ht="19.5" customHeight="1" thickBot="1">
      <c r="B4" s="600"/>
      <c r="C4" s="601"/>
      <c r="D4" s="188" t="s">
        <v>308</v>
      </c>
      <c r="E4" s="184" t="s">
        <v>309</v>
      </c>
      <c r="F4" s="184" t="s">
        <v>310</v>
      </c>
      <c r="G4" s="184" t="s">
        <v>311</v>
      </c>
      <c r="H4" s="188" t="s">
        <v>308</v>
      </c>
      <c r="I4" s="184" t="s">
        <v>309</v>
      </c>
      <c r="J4" s="184" t="s">
        <v>310</v>
      </c>
      <c r="K4" s="184" t="s">
        <v>311</v>
      </c>
    </row>
    <row r="5" spans="2:11" ht="19.5" customHeight="1" thickBot="1">
      <c r="B5" s="602" t="s">
        <v>312</v>
      </c>
      <c r="C5" s="603"/>
      <c r="D5" s="173" t="s">
        <v>49</v>
      </c>
      <c r="E5" s="173" t="s">
        <v>49</v>
      </c>
      <c r="F5" s="173" t="s">
        <v>49</v>
      </c>
      <c r="G5" s="173" t="s">
        <v>49</v>
      </c>
      <c r="H5" s="173" t="s">
        <v>49</v>
      </c>
      <c r="I5" s="173" t="s">
        <v>49</v>
      </c>
      <c r="J5" s="173" t="s">
        <v>49</v>
      </c>
      <c r="K5" s="173" t="s">
        <v>49</v>
      </c>
    </row>
    <row r="6" spans="2:11" ht="27">
      <c r="B6" s="265"/>
      <c r="C6" s="266" t="s">
        <v>313</v>
      </c>
      <c r="D6" s="177" t="s">
        <v>49</v>
      </c>
      <c r="E6" s="177" t="s">
        <v>49</v>
      </c>
      <c r="F6" s="177" t="s">
        <v>49</v>
      </c>
      <c r="G6" s="177" t="s">
        <v>49</v>
      </c>
      <c r="H6" s="177" t="s">
        <v>49</v>
      </c>
      <c r="I6" s="177" t="s">
        <v>49</v>
      </c>
      <c r="J6" s="177" t="s">
        <v>49</v>
      </c>
      <c r="K6" s="177" t="s">
        <v>49</v>
      </c>
    </row>
    <row r="7" spans="2:11">
      <c r="B7" s="265"/>
      <c r="C7" s="267" t="s">
        <v>534</v>
      </c>
      <c r="D7" s="168" t="s">
        <v>49</v>
      </c>
      <c r="E7" s="168" t="s">
        <v>49</v>
      </c>
      <c r="F7" s="168" t="s">
        <v>49</v>
      </c>
      <c r="G7" s="168" t="s">
        <v>49</v>
      </c>
      <c r="H7" s="168" t="s">
        <v>49</v>
      </c>
      <c r="I7" s="168" t="s">
        <v>49</v>
      </c>
      <c r="J7" s="168" t="s">
        <v>49</v>
      </c>
      <c r="K7" s="168" t="s">
        <v>49</v>
      </c>
    </row>
    <row r="8" spans="2:11" ht="43.9" customHeight="1">
      <c r="B8" s="265"/>
      <c r="C8" s="265" t="s">
        <v>542</v>
      </c>
      <c r="D8" s="168" t="s">
        <v>49</v>
      </c>
      <c r="E8" s="168" t="s">
        <v>49</v>
      </c>
      <c r="F8" s="168" t="s">
        <v>49</v>
      </c>
      <c r="G8" s="168" t="s">
        <v>49</v>
      </c>
      <c r="H8" s="168" t="s">
        <v>49</v>
      </c>
      <c r="I8" s="168" t="s">
        <v>49</v>
      </c>
      <c r="J8" s="168" t="s">
        <v>49</v>
      </c>
      <c r="K8" s="168" t="s">
        <v>49</v>
      </c>
    </row>
    <row r="9" spans="2:11" ht="18.75" customHeight="1">
      <c r="B9" s="265"/>
      <c r="C9" s="267" t="s">
        <v>541</v>
      </c>
      <c r="D9" s="168" t="s">
        <v>49</v>
      </c>
      <c r="E9" s="168" t="s">
        <v>49</v>
      </c>
      <c r="F9" s="168" t="s">
        <v>49</v>
      </c>
      <c r="G9" s="168" t="s">
        <v>49</v>
      </c>
      <c r="H9" s="168" t="s">
        <v>49</v>
      </c>
      <c r="I9" s="168" t="s">
        <v>49</v>
      </c>
      <c r="J9" s="168" t="s">
        <v>49</v>
      </c>
      <c r="K9" s="168" t="s">
        <v>49</v>
      </c>
    </row>
    <row r="10" spans="2:11" ht="40.5" customHeight="1">
      <c r="B10" s="265"/>
      <c r="C10" s="267" t="s">
        <v>540</v>
      </c>
      <c r="D10" s="168" t="s">
        <v>49</v>
      </c>
      <c r="E10" s="168" t="s">
        <v>49</v>
      </c>
      <c r="F10" s="168" t="s">
        <v>49</v>
      </c>
      <c r="G10" s="168" t="s">
        <v>49</v>
      </c>
      <c r="H10" s="168" t="s">
        <v>49</v>
      </c>
      <c r="I10" s="168" t="s">
        <v>49</v>
      </c>
      <c r="J10" s="168" t="s">
        <v>49</v>
      </c>
      <c r="K10" s="168" t="s">
        <v>49</v>
      </c>
    </row>
    <row r="11" spans="2:11" ht="40.5">
      <c r="B11" s="265"/>
      <c r="C11" s="265" t="s">
        <v>539</v>
      </c>
      <c r="D11" s="168" t="s">
        <v>49</v>
      </c>
      <c r="E11" s="168" t="s">
        <v>49</v>
      </c>
      <c r="F11" s="168" t="s">
        <v>49</v>
      </c>
      <c r="G11" s="168" t="s">
        <v>49</v>
      </c>
      <c r="H11" s="168" t="s">
        <v>49</v>
      </c>
      <c r="I11" s="168" t="s">
        <v>49</v>
      </c>
      <c r="J11" s="168" t="s">
        <v>49</v>
      </c>
      <c r="K11" s="168" t="s">
        <v>49</v>
      </c>
    </row>
    <row r="12" spans="2:11">
      <c r="B12" s="265"/>
      <c r="C12" s="268" t="s">
        <v>314</v>
      </c>
      <c r="D12" s="168" t="s">
        <v>49</v>
      </c>
      <c r="E12" s="168" t="s">
        <v>49</v>
      </c>
      <c r="F12" s="168" t="s">
        <v>49</v>
      </c>
      <c r="G12" s="168" t="s">
        <v>49</v>
      </c>
      <c r="H12" s="168" t="s">
        <v>49</v>
      </c>
      <c r="I12" s="168" t="s">
        <v>49</v>
      </c>
      <c r="J12" s="168" t="s">
        <v>49</v>
      </c>
      <c r="K12" s="168" t="s">
        <v>49</v>
      </c>
    </row>
    <row r="13" spans="2:11" ht="81.75" thickBot="1">
      <c r="B13" s="265"/>
      <c r="C13" s="269" t="s">
        <v>538</v>
      </c>
      <c r="D13" s="179" t="s">
        <v>49</v>
      </c>
      <c r="E13" s="179" t="s">
        <v>49</v>
      </c>
      <c r="F13" s="179" t="s">
        <v>49</v>
      </c>
      <c r="G13" s="179" t="s">
        <v>49</v>
      </c>
      <c r="H13" s="179" t="s">
        <v>49</v>
      </c>
      <c r="I13" s="179" t="s">
        <v>49</v>
      </c>
      <c r="J13" s="179" t="s">
        <v>49</v>
      </c>
      <c r="K13" s="179" t="s">
        <v>49</v>
      </c>
    </row>
    <row r="14" spans="2:11" ht="19.5" customHeight="1" thickBot="1">
      <c r="B14" s="602" t="s">
        <v>315</v>
      </c>
      <c r="C14" s="603"/>
      <c r="D14" s="173" t="s">
        <v>49</v>
      </c>
      <c r="E14" s="173" t="s">
        <v>49</v>
      </c>
      <c r="F14" s="173" t="s">
        <v>49</v>
      </c>
      <c r="G14" s="173" t="s">
        <v>49</v>
      </c>
      <c r="H14" s="173" t="s">
        <v>49</v>
      </c>
      <c r="I14" s="173" t="s">
        <v>49</v>
      </c>
      <c r="J14" s="173" t="s">
        <v>49</v>
      </c>
      <c r="K14" s="173" t="s">
        <v>49</v>
      </c>
    </row>
    <row r="15" spans="2:11" ht="27">
      <c r="B15" s="270"/>
      <c r="C15" s="266" t="s">
        <v>316</v>
      </c>
      <c r="D15" s="177" t="s">
        <v>49</v>
      </c>
      <c r="E15" s="177" t="s">
        <v>49</v>
      </c>
      <c r="F15" s="177" t="s">
        <v>49</v>
      </c>
      <c r="G15" s="177" t="s">
        <v>49</v>
      </c>
      <c r="H15" s="177" t="s">
        <v>49</v>
      </c>
      <c r="I15" s="177" t="s">
        <v>49</v>
      </c>
      <c r="J15" s="177" t="s">
        <v>49</v>
      </c>
      <c r="K15" s="177" t="s">
        <v>49</v>
      </c>
    </row>
    <row r="16" spans="2:11">
      <c r="B16" s="270"/>
      <c r="C16" s="271" t="s">
        <v>317</v>
      </c>
      <c r="D16" s="177" t="s">
        <v>49</v>
      </c>
      <c r="E16" s="177" t="s">
        <v>49</v>
      </c>
      <c r="F16" s="177" t="s">
        <v>49</v>
      </c>
      <c r="G16" s="177" t="s">
        <v>49</v>
      </c>
      <c r="H16" s="177" t="s">
        <v>49</v>
      </c>
      <c r="I16" s="177" t="s">
        <v>49</v>
      </c>
      <c r="J16" s="177" t="s">
        <v>49</v>
      </c>
      <c r="K16" s="177" t="s">
        <v>49</v>
      </c>
    </row>
    <row r="17" spans="2:15">
      <c r="B17" s="270"/>
      <c r="C17" s="271" t="s">
        <v>318</v>
      </c>
      <c r="D17" s="168" t="s">
        <v>49</v>
      </c>
      <c r="E17" s="168" t="s">
        <v>49</v>
      </c>
      <c r="F17" s="168" t="s">
        <v>49</v>
      </c>
      <c r="G17" s="168" t="s">
        <v>49</v>
      </c>
      <c r="H17" s="168" t="s">
        <v>49</v>
      </c>
      <c r="I17" s="168" t="s">
        <v>49</v>
      </c>
      <c r="J17" s="168" t="s">
        <v>49</v>
      </c>
      <c r="K17" s="168" t="s">
        <v>49</v>
      </c>
    </row>
    <row r="18" spans="2:15">
      <c r="B18" s="270"/>
      <c r="C18" s="271" t="s">
        <v>319</v>
      </c>
      <c r="D18" s="168" t="s">
        <v>49</v>
      </c>
      <c r="E18" s="168" t="s">
        <v>49</v>
      </c>
      <c r="F18" s="168" t="s">
        <v>49</v>
      </c>
      <c r="G18" s="168" t="s">
        <v>49</v>
      </c>
      <c r="H18" s="168" t="s">
        <v>49</v>
      </c>
      <c r="I18" s="168" t="s">
        <v>49</v>
      </c>
      <c r="J18" s="168" t="s">
        <v>49</v>
      </c>
      <c r="K18" s="168" t="s">
        <v>49</v>
      </c>
    </row>
    <row r="19" spans="2:15">
      <c r="B19" s="270"/>
      <c r="C19" s="271" t="s">
        <v>320</v>
      </c>
      <c r="D19" s="168" t="s">
        <v>49</v>
      </c>
      <c r="E19" s="168" t="s">
        <v>49</v>
      </c>
      <c r="F19" s="168" t="s">
        <v>49</v>
      </c>
      <c r="G19" s="168" t="s">
        <v>49</v>
      </c>
      <c r="H19" s="168" t="s">
        <v>49</v>
      </c>
      <c r="I19" s="168" t="s">
        <v>49</v>
      </c>
      <c r="J19" s="168" t="s">
        <v>49</v>
      </c>
      <c r="K19" s="168" t="s">
        <v>49</v>
      </c>
    </row>
    <row r="20" spans="2:15">
      <c r="B20" s="270"/>
      <c r="C20" s="267" t="s">
        <v>321</v>
      </c>
      <c r="D20" s="168" t="s">
        <v>49</v>
      </c>
      <c r="E20" s="168" t="s">
        <v>49</v>
      </c>
      <c r="F20" s="168" t="s">
        <v>49</v>
      </c>
      <c r="G20" s="179" t="s">
        <v>49</v>
      </c>
      <c r="H20" s="168" t="s">
        <v>49</v>
      </c>
      <c r="I20" s="168" t="s">
        <v>49</v>
      </c>
      <c r="J20" s="168" t="s">
        <v>49</v>
      </c>
      <c r="K20" s="179" t="s">
        <v>49</v>
      </c>
    </row>
    <row r="21" spans="2:15" ht="54">
      <c r="B21" s="270"/>
      <c r="C21" s="267" t="s">
        <v>322</v>
      </c>
      <c r="D21" s="177" t="s">
        <v>49</v>
      </c>
      <c r="E21" s="177" t="s">
        <v>49</v>
      </c>
      <c r="F21" s="177" t="s">
        <v>49</v>
      </c>
      <c r="G21" s="168" t="s">
        <v>49</v>
      </c>
      <c r="H21" s="177" t="s">
        <v>49</v>
      </c>
      <c r="I21" s="177" t="s">
        <v>49</v>
      </c>
      <c r="J21" s="177" t="s">
        <v>49</v>
      </c>
      <c r="K21" s="168" t="s">
        <v>49</v>
      </c>
    </row>
    <row r="22" spans="2:15" ht="40.5">
      <c r="B22" s="270"/>
      <c r="C22" s="267" t="s">
        <v>323</v>
      </c>
      <c r="D22" s="168" t="s">
        <v>49</v>
      </c>
      <c r="E22" s="168" t="s">
        <v>49</v>
      </c>
      <c r="F22" s="168" t="s">
        <v>49</v>
      </c>
      <c r="G22" s="168" t="s">
        <v>49</v>
      </c>
      <c r="H22" s="168" t="s">
        <v>49</v>
      </c>
      <c r="I22" s="168" t="s">
        <v>49</v>
      </c>
      <c r="J22" s="168" t="s">
        <v>49</v>
      </c>
      <c r="K22" s="168" t="s">
        <v>49</v>
      </c>
    </row>
    <row r="23" spans="2:15" ht="27">
      <c r="B23" s="270"/>
      <c r="C23" s="272" t="s">
        <v>324</v>
      </c>
      <c r="D23" s="168" t="s">
        <v>49</v>
      </c>
      <c r="E23" s="168" t="s">
        <v>49</v>
      </c>
      <c r="F23" s="168" t="s">
        <v>49</v>
      </c>
      <c r="G23" s="168" t="s">
        <v>49</v>
      </c>
      <c r="H23" s="168" t="s">
        <v>49</v>
      </c>
      <c r="I23" s="168" t="s">
        <v>49</v>
      </c>
      <c r="J23" s="168" t="s">
        <v>49</v>
      </c>
      <c r="K23" s="168" t="s">
        <v>49</v>
      </c>
    </row>
    <row r="24" spans="2:15" ht="54">
      <c r="B24" s="270"/>
      <c r="C24" s="267" t="s">
        <v>325</v>
      </c>
      <c r="D24" s="179" t="s">
        <v>49</v>
      </c>
      <c r="E24" s="179" t="s">
        <v>49</v>
      </c>
      <c r="F24" s="168" t="s">
        <v>49</v>
      </c>
      <c r="G24" s="168" t="s">
        <v>49</v>
      </c>
      <c r="H24" s="179" t="s">
        <v>49</v>
      </c>
      <c r="I24" s="179" t="s">
        <v>49</v>
      </c>
      <c r="J24" s="168" t="s">
        <v>49</v>
      </c>
      <c r="K24" s="168" t="s">
        <v>49</v>
      </c>
    </row>
    <row r="25" spans="2:15" ht="18.75" customHeight="1">
      <c r="B25" s="270"/>
      <c r="C25" s="267" t="s">
        <v>326</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70"/>
      <c r="C26" s="267" t="s">
        <v>327</v>
      </c>
      <c r="D26" s="163" t="s">
        <v>49</v>
      </c>
      <c r="E26" s="163" t="s">
        <v>49</v>
      </c>
      <c r="F26" s="163" t="s">
        <v>49</v>
      </c>
      <c r="G26" s="163" t="s">
        <v>49</v>
      </c>
      <c r="H26" s="179" t="s">
        <v>49</v>
      </c>
      <c r="I26" s="179" t="s">
        <v>49</v>
      </c>
      <c r="J26" s="168" t="s">
        <v>49</v>
      </c>
      <c r="K26" s="168" t="s">
        <v>49</v>
      </c>
      <c r="L26" s="191"/>
      <c r="M26" s="191"/>
      <c r="N26" s="191"/>
    </row>
    <row r="27" spans="2:15" ht="19.5" customHeight="1" thickBot="1">
      <c r="B27" s="602" t="s">
        <v>328</v>
      </c>
      <c r="C27" s="603"/>
      <c r="D27" s="173" t="s">
        <v>49</v>
      </c>
      <c r="E27" s="173" t="s">
        <v>49</v>
      </c>
      <c r="F27" s="173" t="s">
        <v>49</v>
      </c>
      <c r="G27" s="173" t="s">
        <v>49</v>
      </c>
      <c r="H27" s="173" t="s">
        <v>49</v>
      </c>
      <c r="I27" s="173" t="s">
        <v>49</v>
      </c>
      <c r="J27" s="173" t="s">
        <v>49</v>
      </c>
      <c r="K27" s="173" t="s">
        <v>49</v>
      </c>
    </row>
    <row r="28" spans="2:15">
      <c r="B28" s="273"/>
      <c r="C28" s="274" t="s">
        <v>537</v>
      </c>
      <c r="D28" s="179" t="s">
        <v>49</v>
      </c>
      <c r="E28" s="179" t="s">
        <v>49</v>
      </c>
      <c r="F28" s="168" t="s">
        <v>49</v>
      </c>
      <c r="G28" s="168" t="s">
        <v>49</v>
      </c>
      <c r="H28" s="179" t="s">
        <v>49</v>
      </c>
      <c r="I28" s="179" t="s">
        <v>49</v>
      </c>
      <c r="J28" s="168" t="s">
        <v>49</v>
      </c>
      <c r="K28" s="168" t="s">
        <v>49</v>
      </c>
    </row>
    <row r="29" spans="2:15">
      <c r="B29" s="273"/>
      <c r="C29" s="267" t="s">
        <v>329</v>
      </c>
      <c r="D29" s="179" t="s">
        <v>49</v>
      </c>
      <c r="E29" s="179" t="s">
        <v>49</v>
      </c>
      <c r="F29" s="168" t="s">
        <v>49</v>
      </c>
      <c r="G29" s="168" t="s">
        <v>49</v>
      </c>
      <c r="H29" s="179" t="s">
        <v>49</v>
      </c>
      <c r="I29" s="179" t="s">
        <v>49</v>
      </c>
      <c r="J29" s="168" t="s">
        <v>49</v>
      </c>
      <c r="K29" s="168" t="s">
        <v>49</v>
      </c>
    </row>
    <row r="30" spans="2:15">
      <c r="B30" s="273"/>
      <c r="C30" s="267" t="s">
        <v>330</v>
      </c>
      <c r="D30" s="179" t="s">
        <v>49</v>
      </c>
      <c r="E30" s="179" t="s">
        <v>49</v>
      </c>
      <c r="F30" s="168" t="s">
        <v>49</v>
      </c>
      <c r="G30" s="168" t="s">
        <v>49</v>
      </c>
      <c r="H30" s="179" t="s">
        <v>49</v>
      </c>
      <c r="I30" s="179" t="s">
        <v>49</v>
      </c>
      <c r="J30" s="168" t="s">
        <v>49</v>
      </c>
      <c r="K30" s="168" t="s">
        <v>49</v>
      </c>
    </row>
    <row r="31" spans="2:15">
      <c r="B31" s="273"/>
      <c r="C31" s="267" t="s">
        <v>331</v>
      </c>
      <c r="D31" s="179" t="s">
        <v>49</v>
      </c>
      <c r="E31" s="179" t="s">
        <v>49</v>
      </c>
      <c r="F31" s="168" t="s">
        <v>49</v>
      </c>
      <c r="G31" s="168" t="s">
        <v>49</v>
      </c>
      <c r="H31" s="179" t="s">
        <v>49</v>
      </c>
      <c r="I31" s="179" t="s">
        <v>49</v>
      </c>
      <c r="J31" s="168" t="s">
        <v>49</v>
      </c>
      <c r="K31" s="168" t="s">
        <v>49</v>
      </c>
    </row>
    <row r="32" spans="2:15" ht="19.5" thickBot="1">
      <c r="B32" s="273"/>
      <c r="C32" s="269" t="s">
        <v>536</v>
      </c>
      <c r="D32" s="179" t="s">
        <v>49</v>
      </c>
      <c r="E32" s="179" t="s">
        <v>49</v>
      </c>
      <c r="F32" s="168" t="s">
        <v>49</v>
      </c>
      <c r="G32" s="168" t="s">
        <v>49</v>
      </c>
      <c r="H32" s="179" t="s">
        <v>49</v>
      </c>
      <c r="I32" s="179" t="s">
        <v>49</v>
      </c>
      <c r="J32" s="168" t="s">
        <v>49</v>
      </c>
      <c r="K32" s="168" t="s">
        <v>49</v>
      </c>
    </row>
    <row r="33" spans="2:11" ht="19.5" customHeight="1" thickBot="1">
      <c r="B33" s="602" t="s">
        <v>332</v>
      </c>
      <c r="C33" s="603"/>
      <c r="D33" s="173" t="s">
        <v>49</v>
      </c>
      <c r="E33" s="173" t="s">
        <v>49</v>
      </c>
      <c r="F33" s="173" t="s">
        <v>49</v>
      </c>
      <c r="G33" s="173" t="s">
        <v>49</v>
      </c>
      <c r="H33" s="173" t="s">
        <v>49</v>
      </c>
      <c r="I33" s="173" t="s">
        <v>49</v>
      </c>
      <c r="J33" s="173" t="s">
        <v>49</v>
      </c>
      <c r="K33" s="173" t="s">
        <v>49</v>
      </c>
    </row>
    <row r="34" spans="2:11">
      <c r="B34" s="265"/>
      <c r="C34" s="266" t="s">
        <v>534</v>
      </c>
      <c r="D34" s="177" t="s">
        <v>49</v>
      </c>
      <c r="E34" s="177" t="s">
        <v>49</v>
      </c>
      <c r="F34" s="177" t="s">
        <v>49</v>
      </c>
      <c r="G34" s="177" t="s">
        <v>49</v>
      </c>
      <c r="H34" s="177" t="s">
        <v>49</v>
      </c>
      <c r="I34" s="177" t="s">
        <v>49</v>
      </c>
      <c r="J34" s="177" t="s">
        <v>49</v>
      </c>
      <c r="K34" s="177" t="s">
        <v>49</v>
      </c>
    </row>
    <row r="35" spans="2:11">
      <c r="B35" s="275"/>
      <c r="C35" s="271" t="s">
        <v>452</v>
      </c>
      <c r="D35" s="168" t="s">
        <v>49</v>
      </c>
      <c r="E35" s="168" t="s">
        <v>49</v>
      </c>
      <c r="F35" s="168" t="s">
        <v>49</v>
      </c>
      <c r="G35" s="168" t="s">
        <v>49</v>
      </c>
      <c r="H35" s="168" t="s">
        <v>49</v>
      </c>
      <c r="I35" s="168" t="s">
        <v>49</v>
      </c>
      <c r="J35" s="168" t="s">
        <v>49</v>
      </c>
      <c r="K35" s="168" t="s">
        <v>49</v>
      </c>
    </row>
    <row r="36" spans="2:11" ht="19.5" thickBot="1">
      <c r="B36" s="275"/>
      <c r="C36" s="267" t="s">
        <v>535</v>
      </c>
      <c r="D36" s="179" t="s">
        <v>49</v>
      </c>
      <c r="E36" s="179" t="s">
        <v>49</v>
      </c>
      <c r="F36" s="179" t="s">
        <v>49</v>
      </c>
      <c r="G36" s="179" t="s">
        <v>49</v>
      </c>
      <c r="H36" s="179" t="s">
        <v>49</v>
      </c>
      <c r="I36" s="179" t="s">
        <v>49</v>
      </c>
      <c r="J36" s="179" t="s">
        <v>49</v>
      </c>
      <c r="K36" s="179" t="s">
        <v>49</v>
      </c>
    </row>
    <row r="37" spans="2:11" ht="32.25" customHeight="1" thickBot="1">
      <c r="B37" s="602" t="s">
        <v>333</v>
      </c>
      <c r="C37" s="603"/>
      <c r="D37" s="173" t="s">
        <v>49</v>
      </c>
      <c r="E37" s="173" t="s">
        <v>49</v>
      </c>
      <c r="F37" s="173" t="s">
        <v>49</v>
      </c>
      <c r="G37" s="173" t="s">
        <v>49</v>
      </c>
      <c r="H37" s="173" t="s">
        <v>49</v>
      </c>
      <c r="I37" s="173" t="s">
        <v>49</v>
      </c>
      <c r="J37" s="173" t="s">
        <v>49</v>
      </c>
      <c r="K37" s="173" t="s">
        <v>49</v>
      </c>
    </row>
    <row r="38" spans="2:11">
      <c r="B38" s="275"/>
      <c r="C38" s="266" t="s">
        <v>334</v>
      </c>
      <c r="D38" s="177" t="s">
        <v>49</v>
      </c>
      <c r="E38" s="177" t="s">
        <v>49</v>
      </c>
      <c r="F38" s="177" t="s">
        <v>49</v>
      </c>
      <c r="G38" s="177" t="s">
        <v>49</v>
      </c>
      <c r="H38" s="177" t="s">
        <v>49</v>
      </c>
      <c r="I38" s="177" t="s">
        <v>49</v>
      </c>
      <c r="J38" s="177" t="s">
        <v>49</v>
      </c>
      <c r="K38" s="177" t="s">
        <v>49</v>
      </c>
    </row>
    <row r="39" spans="2:11">
      <c r="B39" s="265"/>
      <c r="C39" s="267" t="s">
        <v>534</v>
      </c>
      <c r="D39" s="168" t="s">
        <v>49</v>
      </c>
      <c r="E39" s="168" t="s">
        <v>49</v>
      </c>
      <c r="F39" s="168" t="s">
        <v>49</v>
      </c>
      <c r="G39" s="168" t="s">
        <v>49</v>
      </c>
      <c r="H39" s="168" t="s">
        <v>49</v>
      </c>
      <c r="I39" s="168" t="s">
        <v>49</v>
      </c>
      <c r="J39" s="168" t="s">
        <v>49</v>
      </c>
      <c r="K39" s="168" t="s">
        <v>49</v>
      </c>
    </row>
    <row r="40" spans="2:11">
      <c r="B40" s="265"/>
      <c r="C40" s="265" t="s">
        <v>335</v>
      </c>
      <c r="D40" s="168" t="s">
        <v>8</v>
      </c>
      <c r="E40" s="168" t="s">
        <v>8</v>
      </c>
      <c r="F40" s="168" t="s">
        <v>8</v>
      </c>
      <c r="G40" s="168" t="s">
        <v>49</v>
      </c>
      <c r="H40" s="168" t="s">
        <v>8</v>
      </c>
      <c r="I40" s="168" t="s">
        <v>8</v>
      </c>
      <c r="J40" s="168" t="s">
        <v>8</v>
      </c>
      <c r="K40" s="168" t="s">
        <v>49</v>
      </c>
    </row>
    <row r="41" spans="2:11">
      <c r="B41" s="275"/>
      <c r="C41" s="267" t="s">
        <v>336</v>
      </c>
      <c r="D41" s="168" t="s">
        <v>49</v>
      </c>
      <c r="E41" s="168" t="s">
        <v>49</v>
      </c>
      <c r="F41" s="168" t="s">
        <v>49</v>
      </c>
      <c r="G41" s="168" t="s">
        <v>49</v>
      </c>
      <c r="H41" s="168" t="s">
        <v>49</v>
      </c>
      <c r="I41" s="168" t="s">
        <v>49</v>
      </c>
      <c r="J41" s="168" t="s">
        <v>49</v>
      </c>
      <c r="K41" s="168" t="s">
        <v>49</v>
      </c>
    </row>
    <row r="42" spans="2:11" ht="19.5" customHeight="1" thickBot="1">
      <c r="B42" s="276"/>
      <c r="C42" s="269" t="s">
        <v>337</v>
      </c>
      <c r="D42" s="179" t="s">
        <v>49</v>
      </c>
      <c r="E42" s="179" t="s">
        <v>49</v>
      </c>
      <c r="F42" s="179" t="s">
        <v>49</v>
      </c>
      <c r="G42" s="179" t="s">
        <v>49</v>
      </c>
      <c r="H42" s="179" t="s">
        <v>49</v>
      </c>
      <c r="I42" s="179" t="s">
        <v>49</v>
      </c>
      <c r="J42" s="179" t="s">
        <v>49</v>
      </c>
      <c r="K42" s="179" t="s">
        <v>49</v>
      </c>
    </row>
    <row r="43" spans="2:11" ht="37.5" customHeight="1" thickBot="1">
      <c r="B43" s="604" t="s">
        <v>338</v>
      </c>
      <c r="C43" s="605"/>
      <c r="D43" s="173" t="s">
        <v>49</v>
      </c>
      <c r="E43" s="173" t="s">
        <v>49</v>
      </c>
      <c r="F43" s="173" t="s">
        <v>49</v>
      </c>
      <c r="G43" s="173" t="s">
        <v>49</v>
      </c>
      <c r="H43" s="173" t="s">
        <v>49</v>
      </c>
      <c r="I43" s="173" t="s">
        <v>49</v>
      </c>
      <c r="J43" s="173" t="s">
        <v>49</v>
      </c>
      <c r="K43" s="173" t="s">
        <v>49</v>
      </c>
    </row>
    <row r="44" spans="2:11" ht="34.5" customHeight="1" thickBot="1">
      <c r="B44" s="277"/>
      <c r="C44" s="278" t="s">
        <v>339</v>
      </c>
      <c r="D44" s="178" t="s">
        <v>49</v>
      </c>
      <c r="E44" s="178" t="s">
        <v>49</v>
      </c>
      <c r="F44" s="178" t="s">
        <v>49</v>
      </c>
      <c r="G44" s="178" t="s">
        <v>49</v>
      </c>
      <c r="H44" s="178" t="s">
        <v>49</v>
      </c>
      <c r="I44" s="178" t="s">
        <v>49</v>
      </c>
      <c r="J44" s="178" t="s">
        <v>49</v>
      </c>
      <c r="K44" s="178" t="s">
        <v>49</v>
      </c>
    </row>
    <row r="45" spans="2:11" ht="19.5" customHeight="1" thickBot="1">
      <c r="B45" s="604" t="s">
        <v>340</v>
      </c>
      <c r="C45" s="606"/>
      <c r="D45" s="173" t="s">
        <v>49</v>
      </c>
      <c r="E45" s="173" t="s">
        <v>49</v>
      </c>
      <c r="F45" s="173" t="s">
        <v>49</v>
      </c>
      <c r="G45" s="173" t="s">
        <v>49</v>
      </c>
      <c r="H45" s="173" t="s">
        <v>49</v>
      </c>
      <c r="I45" s="173" t="s">
        <v>49</v>
      </c>
      <c r="J45" s="173" t="s">
        <v>49</v>
      </c>
      <c r="K45" s="173" t="s">
        <v>49</v>
      </c>
    </row>
    <row r="46" spans="2:11" ht="19.5" customHeight="1">
      <c r="B46" s="265"/>
      <c r="C46" s="266" t="s">
        <v>341</v>
      </c>
      <c r="D46" s="177" t="s">
        <v>8</v>
      </c>
      <c r="E46" s="177" t="s">
        <v>8</v>
      </c>
      <c r="F46" s="177" t="s">
        <v>8</v>
      </c>
      <c r="G46" s="177" t="s">
        <v>8</v>
      </c>
      <c r="H46" s="177" t="s">
        <v>8</v>
      </c>
      <c r="I46" s="177" t="s">
        <v>8</v>
      </c>
      <c r="J46" s="177" t="s">
        <v>8</v>
      </c>
      <c r="K46" s="177" t="s">
        <v>8</v>
      </c>
    </row>
    <row r="47" spans="2:11" ht="28.5" customHeight="1">
      <c r="B47" s="265"/>
      <c r="C47" s="271" t="s">
        <v>342</v>
      </c>
      <c r="D47" s="168" t="s">
        <v>8</v>
      </c>
      <c r="E47" s="168" t="s">
        <v>8</v>
      </c>
      <c r="F47" s="168" t="s">
        <v>8</v>
      </c>
      <c r="G47" s="168" t="s">
        <v>8</v>
      </c>
      <c r="H47" s="168" t="s">
        <v>8</v>
      </c>
      <c r="I47" s="168" t="s">
        <v>8</v>
      </c>
      <c r="J47" s="168" t="s">
        <v>8</v>
      </c>
      <c r="K47" s="168" t="s">
        <v>8</v>
      </c>
    </row>
    <row r="48" spans="2:11" ht="30" customHeight="1">
      <c r="B48" s="265"/>
      <c r="C48" s="267" t="s">
        <v>533</v>
      </c>
      <c r="D48" s="168" t="s">
        <v>8</v>
      </c>
      <c r="E48" s="168" t="s">
        <v>8</v>
      </c>
      <c r="F48" s="168" t="s">
        <v>8</v>
      </c>
      <c r="G48" s="168" t="s">
        <v>8</v>
      </c>
      <c r="H48" s="168" t="s">
        <v>8</v>
      </c>
      <c r="I48" s="168" t="s">
        <v>8</v>
      </c>
      <c r="J48" s="168" t="s">
        <v>8</v>
      </c>
      <c r="K48" s="168" t="s">
        <v>8</v>
      </c>
    </row>
    <row r="49" spans="2:11" ht="30" customHeight="1">
      <c r="B49" s="265"/>
      <c r="C49" s="267" t="s">
        <v>343</v>
      </c>
      <c r="D49" s="168" t="s">
        <v>8</v>
      </c>
      <c r="E49" s="168" t="s">
        <v>8</v>
      </c>
      <c r="F49" s="168" t="s">
        <v>8</v>
      </c>
      <c r="G49" s="168" t="s">
        <v>8</v>
      </c>
      <c r="H49" s="168" t="s">
        <v>8</v>
      </c>
      <c r="I49" s="168" t="s">
        <v>8</v>
      </c>
      <c r="J49" s="168" t="s">
        <v>8</v>
      </c>
      <c r="K49" s="168" t="s">
        <v>8</v>
      </c>
    </row>
    <row r="50" spans="2:11" ht="30" customHeight="1">
      <c r="B50" s="279"/>
      <c r="C50" s="267" t="s">
        <v>344</v>
      </c>
      <c r="D50" s="168" t="s">
        <v>8</v>
      </c>
      <c r="E50" s="168" t="s">
        <v>8</v>
      </c>
      <c r="F50" s="168" t="s">
        <v>8</v>
      </c>
      <c r="G50" s="168" t="s">
        <v>8</v>
      </c>
      <c r="H50" s="168" t="s">
        <v>8</v>
      </c>
      <c r="I50" s="168" t="s">
        <v>8</v>
      </c>
      <c r="J50" s="168" t="s">
        <v>8</v>
      </c>
      <c r="K50" s="168" t="s">
        <v>8</v>
      </c>
    </row>
    <row r="51" spans="2:11" ht="30" customHeight="1">
      <c r="B51" s="265"/>
      <c r="C51" s="267" t="s">
        <v>345</v>
      </c>
      <c r="D51" s="168" t="s">
        <v>8</v>
      </c>
      <c r="E51" s="168" t="s">
        <v>8</v>
      </c>
      <c r="F51" s="168" t="s">
        <v>8</v>
      </c>
      <c r="G51" s="168" t="s">
        <v>8</v>
      </c>
      <c r="H51" s="168" t="s">
        <v>8</v>
      </c>
      <c r="I51" s="168" t="s">
        <v>8</v>
      </c>
      <c r="J51" s="168" t="s">
        <v>8</v>
      </c>
      <c r="K51" s="168" t="s">
        <v>8</v>
      </c>
    </row>
    <row r="52" spans="2:11" ht="19.5" customHeight="1">
      <c r="B52" s="265"/>
      <c r="C52" s="267" t="s">
        <v>346</v>
      </c>
      <c r="D52" s="168" t="s">
        <v>8</v>
      </c>
      <c r="E52" s="168" t="s">
        <v>8</v>
      </c>
      <c r="F52" s="168" t="s">
        <v>8</v>
      </c>
      <c r="G52" s="168" t="s">
        <v>8</v>
      </c>
      <c r="H52" s="168" t="s">
        <v>8</v>
      </c>
      <c r="I52" s="168" t="s">
        <v>8</v>
      </c>
      <c r="J52" s="168" t="s">
        <v>8</v>
      </c>
      <c r="K52" s="168" t="s">
        <v>8</v>
      </c>
    </row>
    <row r="53" spans="2:11" ht="33" customHeight="1">
      <c r="B53" s="279"/>
      <c r="C53" s="267" t="s">
        <v>347</v>
      </c>
      <c r="D53" s="168" t="s">
        <v>8</v>
      </c>
      <c r="E53" s="168" t="s">
        <v>8</v>
      </c>
      <c r="F53" s="168" t="s">
        <v>8</v>
      </c>
      <c r="G53" s="168" t="s">
        <v>8</v>
      </c>
      <c r="H53" s="168" t="s">
        <v>8</v>
      </c>
      <c r="I53" s="168" t="s">
        <v>8</v>
      </c>
      <c r="J53" s="168" t="s">
        <v>8</v>
      </c>
      <c r="K53" s="168" t="s">
        <v>8</v>
      </c>
    </row>
    <row r="54" spans="2:11" ht="19.5" customHeight="1">
      <c r="B54" s="265"/>
      <c r="C54" s="267" t="s">
        <v>348</v>
      </c>
      <c r="D54" s="168" t="s">
        <v>8</v>
      </c>
      <c r="E54" s="168" t="s">
        <v>8</v>
      </c>
      <c r="F54" s="168" t="s">
        <v>8</v>
      </c>
      <c r="G54" s="168" t="s">
        <v>8</v>
      </c>
      <c r="H54" s="168" t="s">
        <v>8</v>
      </c>
      <c r="I54" s="168" t="s">
        <v>8</v>
      </c>
      <c r="J54" s="168" t="s">
        <v>8</v>
      </c>
      <c r="K54" s="168" t="s">
        <v>8</v>
      </c>
    </row>
    <row r="55" spans="2:11" ht="19.5" customHeight="1">
      <c r="B55" s="265"/>
      <c r="C55" s="267" t="s">
        <v>349</v>
      </c>
      <c r="D55" s="168" t="s">
        <v>8</v>
      </c>
      <c r="E55" s="168" t="s">
        <v>8</v>
      </c>
      <c r="F55" s="168" t="s">
        <v>8</v>
      </c>
      <c r="G55" s="168" t="s">
        <v>8</v>
      </c>
      <c r="H55" s="168" t="s">
        <v>8</v>
      </c>
      <c r="I55" s="168" t="s">
        <v>8</v>
      </c>
      <c r="J55" s="168" t="s">
        <v>8</v>
      </c>
      <c r="K55" s="168" t="s">
        <v>8</v>
      </c>
    </row>
    <row r="56" spans="2:11" ht="30.75" customHeight="1" thickBot="1">
      <c r="B56" s="280"/>
      <c r="C56" s="281" t="s">
        <v>350</v>
      </c>
      <c r="D56" s="163" t="s">
        <v>8</v>
      </c>
      <c r="E56" s="163" t="s">
        <v>8</v>
      </c>
      <c r="F56" s="163" t="s">
        <v>8</v>
      </c>
      <c r="G56" s="163" t="s">
        <v>8</v>
      </c>
      <c r="H56" s="163" t="s">
        <v>8</v>
      </c>
      <c r="I56" s="163" t="s">
        <v>8</v>
      </c>
      <c r="J56" s="163" t="s">
        <v>8</v>
      </c>
      <c r="K56" s="163" t="s">
        <v>8</v>
      </c>
    </row>
    <row r="57" spans="2:11">
      <c r="B57" s="187"/>
      <c r="C57" s="187"/>
      <c r="D57" s="170"/>
      <c r="E57" s="170"/>
      <c r="F57" s="170"/>
      <c r="G57" s="170"/>
      <c r="H57" s="170"/>
      <c r="I57" s="170"/>
      <c r="J57" s="170"/>
      <c r="K57" s="170"/>
    </row>
    <row r="58" spans="2:11" ht="24.75" customHeight="1" thickBot="1">
      <c r="B58" s="610" t="s">
        <v>351</v>
      </c>
      <c r="C58" s="611"/>
      <c r="D58" s="186"/>
      <c r="E58" s="186"/>
      <c r="F58" s="186"/>
      <c r="G58" s="186"/>
      <c r="H58" s="186"/>
      <c r="I58" s="186"/>
      <c r="J58" s="186"/>
      <c r="K58" s="186"/>
    </row>
    <row r="59" spans="2:11" ht="19.5" customHeight="1" thickBot="1">
      <c r="B59" s="589" t="s">
        <v>352</v>
      </c>
      <c r="C59" s="590"/>
      <c r="D59" s="584" t="s">
        <v>543</v>
      </c>
      <c r="E59" s="585"/>
      <c r="F59" s="585"/>
      <c r="G59" s="586"/>
      <c r="H59" s="584" t="s">
        <v>544</v>
      </c>
      <c r="I59" s="585"/>
      <c r="J59" s="585"/>
      <c r="K59" s="586"/>
    </row>
    <row r="60" spans="2:11" ht="19.5" thickBot="1">
      <c r="B60" s="591"/>
      <c r="C60" s="592"/>
      <c r="D60" s="185" t="s">
        <v>308</v>
      </c>
      <c r="E60" s="184" t="s">
        <v>309</v>
      </c>
      <c r="F60" s="184" t="s">
        <v>310</v>
      </c>
      <c r="G60" s="184" t="s">
        <v>311</v>
      </c>
      <c r="H60" s="185" t="s">
        <v>308</v>
      </c>
      <c r="I60" s="184" t="s">
        <v>309</v>
      </c>
      <c r="J60" s="184" t="s">
        <v>310</v>
      </c>
      <c r="K60" s="184" t="s">
        <v>311</v>
      </c>
    </row>
    <row r="61" spans="2:11" ht="63.75" customHeight="1" thickBot="1">
      <c r="B61" s="587" t="s">
        <v>353</v>
      </c>
      <c r="C61" s="588"/>
      <c r="D61" s="183" t="s">
        <v>8</v>
      </c>
      <c r="E61" s="183" t="s">
        <v>8</v>
      </c>
      <c r="F61" s="183" t="s">
        <v>8</v>
      </c>
      <c r="G61" s="183" t="s">
        <v>8</v>
      </c>
      <c r="H61" s="183" t="s">
        <v>8</v>
      </c>
      <c r="I61" s="183" t="s">
        <v>8</v>
      </c>
      <c r="J61" s="183" t="s">
        <v>8</v>
      </c>
      <c r="K61" s="183" t="s">
        <v>8</v>
      </c>
    </row>
    <row r="62" spans="2:11" ht="19.5" customHeight="1" thickBot="1">
      <c r="B62" s="607" t="s">
        <v>354</v>
      </c>
      <c r="C62" s="608"/>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609" t="s">
        <v>355</v>
      </c>
      <c r="C64" s="609"/>
      <c r="D64" s="609"/>
      <c r="E64" s="609"/>
      <c r="F64" s="609"/>
      <c r="G64" s="609"/>
    </row>
    <row r="65" spans="2:11" ht="19.5" customHeight="1" thickBot="1">
      <c r="B65" s="580" t="s">
        <v>356</v>
      </c>
      <c r="C65" s="581"/>
      <c r="D65" s="581"/>
      <c r="E65" s="581"/>
      <c r="F65" s="581"/>
      <c r="G65" s="581"/>
      <c r="H65" s="581"/>
      <c r="I65" s="581"/>
      <c r="J65" s="581"/>
      <c r="K65" s="582"/>
    </row>
    <row r="66" spans="2:11">
      <c r="B66" s="176"/>
      <c r="C66" s="169" t="s">
        <v>357</v>
      </c>
      <c r="D66" s="177" t="s">
        <v>8</v>
      </c>
      <c r="E66" s="177" t="s">
        <v>8</v>
      </c>
      <c r="F66" s="177" t="s">
        <v>8</v>
      </c>
      <c r="G66" s="177" t="s">
        <v>8</v>
      </c>
      <c r="H66" s="177" t="s">
        <v>8</v>
      </c>
      <c r="I66" s="177" t="s">
        <v>8</v>
      </c>
      <c r="J66" s="177" t="s">
        <v>8</v>
      </c>
      <c r="K66" s="177" t="s">
        <v>8</v>
      </c>
    </row>
    <row r="67" spans="2:11">
      <c r="B67" s="176"/>
      <c r="C67" s="169" t="s">
        <v>358</v>
      </c>
      <c r="D67" s="177" t="s">
        <v>49</v>
      </c>
      <c r="E67" s="177" t="s">
        <v>49</v>
      </c>
      <c r="F67" s="168" t="s">
        <v>8</v>
      </c>
      <c r="G67" s="168" t="s">
        <v>8</v>
      </c>
      <c r="H67" s="177" t="s">
        <v>49</v>
      </c>
      <c r="I67" s="177" t="s">
        <v>49</v>
      </c>
      <c r="J67" s="168" t="s">
        <v>8</v>
      </c>
      <c r="K67" s="168" t="s">
        <v>8</v>
      </c>
    </row>
    <row r="68" spans="2:11" ht="45" customHeight="1">
      <c r="B68" s="176"/>
      <c r="C68" s="167" t="s">
        <v>359</v>
      </c>
      <c r="D68" s="168" t="s">
        <v>8</v>
      </c>
      <c r="E68" s="168" t="s">
        <v>8</v>
      </c>
      <c r="F68" s="168" t="s">
        <v>8</v>
      </c>
      <c r="G68" s="168" t="s">
        <v>8</v>
      </c>
      <c r="H68" s="168" t="s">
        <v>8</v>
      </c>
      <c r="I68" s="168" t="s">
        <v>8</v>
      </c>
      <c r="J68" s="168" t="s">
        <v>8</v>
      </c>
      <c r="K68" s="168" t="s">
        <v>8</v>
      </c>
    </row>
    <row r="69" spans="2:11" s="175" customFormat="1">
      <c r="B69" s="176"/>
      <c r="C69" s="167" t="s">
        <v>360</v>
      </c>
      <c r="D69" s="168" t="s">
        <v>8</v>
      </c>
      <c r="E69" s="168" t="s">
        <v>8</v>
      </c>
      <c r="F69" s="168" t="s">
        <v>8</v>
      </c>
      <c r="G69" s="168" t="s">
        <v>8</v>
      </c>
      <c r="H69" s="168" t="s">
        <v>8</v>
      </c>
      <c r="I69" s="168" t="s">
        <v>8</v>
      </c>
      <c r="J69" s="168" t="s">
        <v>8</v>
      </c>
      <c r="K69" s="168" t="s">
        <v>8</v>
      </c>
    </row>
    <row r="70" spans="2:11" ht="45" customHeight="1">
      <c r="B70" s="176"/>
      <c r="C70" s="167" t="s">
        <v>361</v>
      </c>
      <c r="D70" s="168" t="s">
        <v>8</v>
      </c>
      <c r="E70" s="168" t="s">
        <v>8</v>
      </c>
      <c r="F70" s="168" t="s">
        <v>8</v>
      </c>
      <c r="G70" s="168" t="s">
        <v>8</v>
      </c>
      <c r="H70" s="168" t="s">
        <v>8</v>
      </c>
      <c r="I70" s="168" t="s">
        <v>8</v>
      </c>
      <c r="J70" s="168" t="s">
        <v>8</v>
      </c>
      <c r="K70" s="168" t="s">
        <v>8</v>
      </c>
    </row>
    <row r="71" spans="2:11" ht="60" customHeight="1">
      <c r="B71" s="176"/>
      <c r="C71" s="167" t="s">
        <v>362</v>
      </c>
      <c r="D71" s="168" t="s">
        <v>8</v>
      </c>
      <c r="E71" s="168" t="s">
        <v>8</v>
      </c>
      <c r="F71" s="168" t="s">
        <v>8</v>
      </c>
      <c r="G71" s="168" t="s">
        <v>8</v>
      </c>
      <c r="H71" s="168" t="s">
        <v>8</v>
      </c>
      <c r="I71" s="168" t="s">
        <v>8</v>
      </c>
      <c r="J71" s="168" t="s">
        <v>8</v>
      </c>
      <c r="K71" s="168" t="s">
        <v>8</v>
      </c>
    </row>
    <row r="72" spans="2:11" ht="46.5" customHeight="1" thickBot="1">
      <c r="B72" s="176" t="s">
        <v>363</v>
      </c>
      <c r="C72" s="180" t="s">
        <v>364</v>
      </c>
      <c r="D72" s="163" t="s">
        <v>8</v>
      </c>
      <c r="E72" s="163" t="s">
        <v>8</v>
      </c>
      <c r="F72" s="163" t="s">
        <v>8</v>
      </c>
      <c r="G72" s="163" t="s">
        <v>8</v>
      </c>
      <c r="H72" s="163" t="s">
        <v>8</v>
      </c>
      <c r="I72" s="163" t="s">
        <v>8</v>
      </c>
      <c r="J72" s="163" t="s">
        <v>8</v>
      </c>
      <c r="K72" s="163" t="s">
        <v>8</v>
      </c>
    </row>
    <row r="73" spans="2:11" ht="19.5" customHeight="1" thickBot="1">
      <c r="B73" s="593" t="s">
        <v>365</v>
      </c>
      <c r="C73" s="594"/>
      <c r="D73" s="594"/>
      <c r="E73" s="594"/>
      <c r="F73" s="594"/>
      <c r="G73" s="594"/>
      <c r="H73" s="594"/>
      <c r="I73" s="594"/>
      <c r="J73" s="594"/>
      <c r="K73" s="595"/>
    </row>
    <row r="74" spans="2:11" ht="90.75" customHeight="1" thickBot="1">
      <c r="B74" s="166"/>
      <c r="C74" s="174" t="s">
        <v>366</v>
      </c>
      <c r="D74" s="173" t="s">
        <v>8</v>
      </c>
      <c r="E74" s="173" t="s">
        <v>8</v>
      </c>
      <c r="F74" s="173" t="s">
        <v>8</v>
      </c>
      <c r="G74" s="173" t="s">
        <v>8</v>
      </c>
      <c r="H74" s="173" t="s">
        <v>8</v>
      </c>
      <c r="I74" s="173" t="s">
        <v>8</v>
      </c>
      <c r="J74" s="173" t="s">
        <v>8</v>
      </c>
      <c r="K74" s="173" t="s">
        <v>8</v>
      </c>
    </row>
    <row r="75" spans="2:11" ht="19.5" customHeight="1" thickBot="1">
      <c r="B75" s="578" t="s">
        <v>367</v>
      </c>
      <c r="C75" s="579"/>
      <c r="D75" s="579"/>
      <c r="E75" s="579"/>
      <c r="F75" s="579"/>
      <c r="G75" s="579"/>
      <c r="H75" s="579"/>
      <c r="I75" s="579"/>
      <c r="J75" s="579"/>
      <c r="K75" s="579"/>
    </row>
    <row r="76" spans="2:11" ht="24">
      <c r="B76" s="166"/>
      <c r="C76" s="282" t="s">
        <v>368</v>
      </c>
      <c r="D76" s="165" t="s">
        <v>8</v>
      </c>
      <c r="E76" s="165" t="s">
        <v>8</v>
      </c>
      <c r="F76" s="165" t="s">
        <v>8</v>
      </c>
      <c r="G76" s="165" t="s">
        <v>8</v>
      </c>
      <c r="H76" s="165" t="s">
        <v>8</v>
      </c>
      <c r="I76" s="165" t="s">
        <v>8</v>
      </c>
      <c r="J76" s="165" t="s">
        <v>8</v>
      </c>
      <c r="K76" s="165" t="s">
        <v>8</v>
      </c>
    </row>
    <row r="77" spans="2:11">
      <c r="B77" s="166"/>
      <c r="C77" s="283" t="s">
        <v>369</v>
      </c>
      <c r="D77" s="178" t="s">
        <v>49</v>
      </c>
      <c r="E77" s="178" t="s">
        <v>49</v>
      </c>
      <c r="F77" s="168" t="s">
        <v>8</v>
      </c>
      <c r="G77" s="168" t="s">
        <v>8</v>
      </c>
      <c r="H77" s="178" t="s">
        <v>49</v>
      </c>
      <c r="I77" s="178" t="s">
        <v>49</v>
      </c>
      <c r="J77" s="168" t="s">
        <v>8</v>
      </c>
      <c r="K77" s="168" t="s">
        <v>8</v>
      </c>
    </row>
    <row r="78" spans="2:11" ht="75" customHeight="1" thickBot="1">
      <c r="B78" s="166"/>
      <c r="C78" s="284" t="s">
        <v>370</v>
      </c>
      <c r="D78" s="163" t="s">
        <v>8</v>
      </c>
      <c r="E78" s="163" t="s">
        <v>8</v>
      </c>
      <c r="F78" s="163" t="s">
        <v>8</v>
      </c>
      <c r="G78" s="163" t="s">
        <v>8</v>
      </c>
      <c r="H78" s="163" t="s">
        <v>8</v>
      </c>
      <c r="I78" s="163" t="s">
        <v>8</v>
      </c>
      <c r="J78" s="163" t="s">
        <v>8</v>
      </c>
      <c r="K78" s="163" t="s">
        <v>8</v>
      </c>
    </row>
    <row r="79" spans="2:11" ht="19.5" customHeight="1" thickBot="1">
      <c r="B79" s="578" t="s">
        <v>371</v>
      </c>
      <c r="C79" s="579"/>
      <c r="D79" s="579"/>
      <c r="E79" s="579"/>
      <c r="F79" s="579"/>
      <c r="G79" s="579"/>
      <c r="H79" s="579"/>
      <c r="I79" s="579"/>
      <c r="J79" s="579"/>
      <c r="K79" s="579"/>
    </row>
    <row r="80" spans="2:11" ht="24">
      <c r="B80" s="166"/>
      <c r="C80" s="282" t="s">
        <v>372</v>
      </c>
      <c r="D80" s="165" t="s">
        <v>8</v>
      </c>
      <c r="E80" s="165" t="s">
        <v>8</v>
      </c>
      <c r="F80" s="165" t="s">
        <v>8</v>
      </c>
      <c r="G80" s="165" t="s">
        <v>8</v>
      </c>
      <c r="H80" s="165" t="s">
        <v>8</v>
      </c>
      <c r="I80" s="165" t="s">
        <v>8</v>
      </c>
      <c r="J80" s="165" t="s">
        <v>8</v>
      </c>
      <c r="K80" s="165" t="s">
        <v>8</v>
      </c>
    </row>
    <row r="81" spans="2:11">
      <c r="B81" s="166"/>
      <c r="C81" s="283" t="s">
        <v>373</v>
      </c>
      <c r="D81" s="177" t="s">
        <v>49</v>
      </c>
      <c r="E81" s="177" t="s">
        <v>49</v>
      </c>
      <c r="F81" s="168" t="s">
        <v>8</v>
      </c>
      <c r="G81" s="168" t="s">
        <v>8</v>
      </c>
      <c r="H81" s="177" t="s">
        <v>49</v>
      </c>
      <c r="I81" s="177" t="s">
        <v>49</v>
      </c>
      <c r="J81" s="168" t="s">
        <v>8</v>
      </c>
      <c r="K81" s="168" t="s">
        <v>8</v>
      </c>
    </row>
    <row r="82" spans="2:11">
      <c r="B82" s="166"/>
      <c r="C82" s="284" t="s">
        <v>532</v>
      </c>
      <c r="D82" s="168" t="s">
        <v>8</v>
      </c>
      <c r="E82" s="168" t="s">
        <v>8</v>
      </c>
      <c r="F82" s="168" t="s">
        <v>8</v>
      </c>
      <c r="G82" s="168" t="s">
        <v>8</v>
      </c>
      <c r="H82" s="168" t="s">
        <v>8</v>
      </c>
      <c r="I82" s="168" t="s">
        <v>8</v>
      </c>
      <c r="J82" s="168" t="s">
        <v>8</v>
      </c>
      <c r="K82" s="168" t="s">
        <v>8</v>
      </c>
    </row>
    <row r="83" spans="2:11" ht="19.5" thickBot="1">
      <c r="B83" s="166"/>
      <c r="C83" s="284" t="s">
        <v>374</v>
      </c>
      <c r="D83" s="163" t="s">
        <v>8</v>
      </c>
      <c r="E83" s="163" t="s">
        <v>8</v>
      </c>
      <c r="F83" s="163" t="s">
        <v>8</v>
      </c>
      <c r="G83" s="163" t="s">
        <v>8</v>
      </c>
      <c r="H83" s="163" t="s">
        <v>8</v>
      </c>
      <c r="I83" s="163" t="s">
        <v>8</v>
      </c>
      <c r="J83" s="163" t="s">
        <v>8</v>
      </c>
      <c r="K83" s="163" t="s">
        <v>8</v>
      </c>
    </row>
    <row r="84" spans="2:11" ht="19.5" customHeight="1" thickBot="1">
      <c r="B84" s="578" t="s">
        <v>375</v>
      </c>
      <c r="C84" s="579"/>
      <c r="D84" s="579"/>
      <c r="E84" s="579"/>
      <c r="F84" s="579"/>
      <c r="G84" s="579"/>
      <c r="H84" s="579"/>
      <c r="I84" s="579"/>
      <c r="J84" s="579"/>
      <c r="K84" s="579"/>
    </row>
    <row r="85" spans="2:11" ht="24">
      <c r="B85" s="166"/>
      <c r="C85" s="282" t="s">
        <v>376</v>
      </c>
      <c r="D85" s="165" t="s">
        <v>8</v>
      </c>
      <c r="E85" s="165" t="s">
        <v>8</v>
      </c>
      <c r="F85" s="165" t="s">
        <v>8</v>
      </c>
      <c r="G85" s="165" t="s">
        <v>8</v>
      </c>
      <c r="H85" s="165" t="s">
        <v>8</v>
      </c>
      <c r="I85" s="165" t="s">
        <v>8</v>
      </c>
      <c r="J85" s="165" t="s">
        <v>8</v>
      </c>
      <c r="K85" s="165" t="s">
        <v>8</v>
      </c>
    </row>
    <row r="86" spans="2:11">
      <c r="B86" s="166"/>
      <c r="C86" s="283" t="s">
        <v>377</v>
      </c>
      <c r="D86" s="177" t="s">
        <v>49</v>
      </c>
      <c r="E86" s="177" t="s">
        <v>49</v>
      </c>
      <c r="F86" s="177" t="s">
        <v>49</v>
      </c>
      <c r="G86" s="177" t="s">
        <v>49</v>
      </c>
      <c r="H86" s="177" t="s">
        <v>49</v>
      </c>
      <c r="I86" s="177" t="s">
        <v>49</v>
      </c>
      <c r="J86" s="177" t="s">
        <v>49</v>
      </c>
      <c r="K86" s="177" t="s">
        <v>49</v>
      </c>
    </row>
    <row r="87" spans="2:11">
      <c r="B87" s="166"/>
      <c r="C87" s="284" t="s">
        <v>378</v>
      </c>
      <c r="D87" s="168" t="s">
        <v>8</v>
      </c>
      <c r="E87" s="168" t="s">
        <v>8</v>
      </c>
      <c r="F87" s="168" t="s">
        <v>8</v>
      </c>
      <c r="G87" s="168" t="s">
        <v>8</v>
      </c>
      <c r="H87" s="168" t="s">
        <v>8</v>
      </c>
      <c r="I87" s="168" t="s">
        <v>8</v>
      </c>
      <c r="J87" s="168" t="s">
        <v>8</v>
      </c>
      <c r="K87" s="168" t="s">
        <v>8</v>
      </c>
    </row>
    <row r="88" spans="2:11" ht="33.75" customHeight="1" thickBot="1">
      <c r="B88" s="166"/>
      <c r="C88" s="285" t="s">
        <v>379</v>
      </c>
      <c r="D88" s="163" t="s">
        <v>8</v>
      </c>
      <c r="E88" s="163" t="s">
        <v>8</v>
      </c>
      <c r="F88" s="163" t="s">
        <v>8</v>
      </c>
      <c r="G88" s="163" t="s">
        <v>8</v>
      </c>
      <c r="H88" s="163" t="s">
        <v>8</v>
      </c>
      <c r="I88" s="163" t="s">
        <v>8</v>
      </c>
      <c r="J88" s="163" t="s">
        <v>8</v>
      </c>
      <c r="K88" s="163" t="s">
        <v>8</v>
      </c>
    </row>
    <row r="89" spans="2:11" ht="19.5" customHeight="1" thickBot="1">
      <c r="B89" s="578" t="s">
        <v>380</v>
      </c>
      <c r="C89" s="579"/>
      <c r="D89" s="579"/>
      <c r="E89" s="579"/>
      <c r="F89" s="579"/>
      <c r="G89" s="579"/>
      <c r="H89" s="579"/>
      <c r="I89" s="579"/>
      <c r="J89" s="579"/>
      <c r="K89" s="579"/>
    </row>
    <row r="90" spans="2:11" ht="30" customHeight="1">
      <c r="B90" s="166"/>
      <c r="C90" s="282" t="s">
        <v>381</v>
      </c>
      <c r="D90" s="165" t="s">
        <v>8</v>
      </c>
      <c r="E90" s="165" t="s">
        <v>8</v>
      </c>
      <c r="F90" s="165" t="s">
        <v>8</v>
      </c>
      <c r="G90" s="165" t="s">
        <v>8</v>
      </c>
      <c r="H90" s="165" t="s">
        <v>8</v>
      </c>
      <c r="I90" s="165" t="s">
        <v>8</v>
      </c>
      <c r="J90" s="165" t="s">
        <v>8</v>
      </c>
      <c r="K90" s="165" t="s">
        <v>8</v>
      </c>
    </row>
    <row r="91" spans="2:11">
      <c r="B91" s="166"/>
      <c r="C91" s="284" t="s">
        <v>531</v>
      </c>
      <c r="D91" s="168" t="s">
        <v>8</v>
      </c>
      <c r="E91" s="168" t="s">
        <v>8</v>
      </c>
      <c r="F91" s="168" t="s">
        <v>8</v>
      </c>
      <c r="G91" s="168" t="s">
        <v>8</v>
      </c>
      <c r="H91" s="168" t="s">
        <v>8</v>
      </c>
      <c r="I91" s="168" t="s">
        <v>8</v>
      </c>
      <c r="J91" s="168" t="s">
        <v>8</v>
      </c>
      <c r="K91" s="168" t="s">
        <v>8</v>
      </c>
    </row>
    <row r="92" spans="2:11">
      <c r="B92" s="166"/>
      <c r="C92" s="284" t="s">
        <v>382</v>
      </c>
      <c r="D92" s="168" t="s">
        <v>8</v>
      </c>
      <c r="E92" s="168" t="s">
        <v>8</v>
      </c>
      <c r="F92" s="168" t="s">
        <v>8</v>
      </c>
      <c r="G92" s="168" t="s">
        <v>8</v>
      </c>
      <c r="H92" s="168" t="s">
        <v>8</v>
      </c>
      <c r="I92" s="168" t="s">
        <v>8</v>
      </c>
      <c r="J92" s="168" t="s">
        <v>8</v>
      </c>
      <c r="K92" s="168" t="s">
        <v>8</v>
      </c>
    </row>
    <row r="93" spans="2:11" ht="60" customHeight="1" thickBot="1">
      <c r="B93" s="166"/>
      <c r="C93" s="285" t="s">
        <v>383</v>
      </c>
      <c r="D93" s="163" t="s">
        <v>8</v>
      </c>
      <c r="E93" s="163" t="s">
        <v>8</v>
      </c>
      <c r="F93" s="163" t="s">
        <v>8</v>
      </c>
      <c r="G93" s="163" t="s">
        <v>8</v>
      </c>
      <c r="H93" s="163" t="s">
        <v>8</v>
      </c>
      <c r="I93" s="163" t="s">
        <v>8</v>
      </c>
      <c r="J93" s="163" t="s">
        <v>8</v>
      </c>
      <c r="K93" s="163" t="s">
        <v>8</v>
      </c>
    </row>
    <row r="94" spans="2:11" ht="19.5" customHeight="1" thickBot="1">
      <c r="B94" s="578" t="s">
        <v>384</v>
      </c>
      <c r="C94" s="579"/>
      <c r="D94" s="579"/>
      <c r="E94" s="579"/>
      <c r="F94" s="579"/>
      <c r="G94" s="579"/>
      <c r="H94" s="579"/>
      <c r="I94" s="579"/>
      <c r="J94" s="579"/>
      <c r="K94" s="579"/>
    </row>
    <row r="95" spans="2:11" ht="45.75" customHeight="1">
      <c r="B95" s="166"/>
      <c r="C95" s="282" t="s">
        <v>385</v>
      </c>
      <c r="D95" s="165" t="s">
        <v>8</v>
      </c>
      <c r="E95" s="165" t="s">
        <v>8</v>
      </c>
      <c r="F95" s="165" t="s">
        <v>8</v>
      </c>
      <c r="G95" s="165" t="s">
        <v>8</v>
      </c>
      <c r="H95" s="165" t="s">
        <v>8</v>
      </c>
      <c r="I95" s="165" t="s">
        <v>8</v>
      </c>
      <c r="J95" s="165" t="s">
        <v>8</v>
      </c>
      <c r="K95" s="165" t="s">
        <v>8</v>
      </c>
    </row>
    <row r="96" spans="2:11">
      <c r="B96" s="166"/>
      <c r="C96" s="284" t="s">
        <v>530</v>
      </c>
      <c r="D96" s="168" t="s">
        <v>49</v>
      </c>
      <c r="E96" s="168" t="s">
        <v>49</v>
      </c>
      <c r="F96" s="168" t="s">
        <v>8</v>
      </c>
      <c r="G96" s="168" t="s">
        <v>8</v>
      </c>
      <c r="H96" s="168" t="s">
        <v>49</v>
      </c>
      <c r="I96" s="168" t="s">
        <v>49</v>
      </c>
      <c r="J96" s="168" t="s">
        <v>8</v>
      </c>
      <c r="K96" s="168" t="s">
        <v>8</v>
      </c>
    </row>
    <row r="97" spans="2:11" s="175" customFormat="1" ht="19.5" thickBot="1">
      <c r="B97" s="166"/>
      <c r="C97" s="284" t="s">
        <v>386</v>
      </c>
      <c r="D97" s="163" t="s">
        <v>8</v>
      </c>
      <c r="E97" s="163" t="s">
        <v>8</v>
      </c>
      <c r="F97" s="163" t="s">
        <v>8</v>
      </c>
      <c r="G97" s="163" t="s">
        <v>8</v>
      </c>
      <c r="H97" s="163" t="s">
        <v>8</v>
      </c>
      <c r="I97" s="163" t="s">
        <v>8</v>
      </c>
      <c r="J97" s="163" t="s">
        <v>8</v>
      </c>
      <c r="K97" s="163" t="s">
        <v>8</v>
      </c>
    </row>
    <row r="98" spans="2:11" ht="19.5" customHeight="1" thickBot="1">
      <c r="B98" s="578" t="s">
        <v>387</v>
      </c>
      <c r="C98" s="579"/>
      <c r="D98" s="579"/>
      <c r="E98" s="579"/>
      <c r="F98" s="579"/>
      <c r="G98" s="579"/>
      <c r="H98" s="579"/>
      <c r="I98" s="579"/>
      <c r="J98" s="579"/>
      <c r="K98" s="579"/>
    </row>
    <row r="99" spans="2:11" ht="30" customHeight="1">
      <c r="B99" s="176"/>
      <c r="C99" s="282" t="s">
        <v>388</v>
      </c>
      <c r="D99" s="165" t="s">
        <v>8</v>
      </c>
      <c r="E99" s="165" t="s">
        <v>8</v>
      </c>
      <c r="F99" s="165" t="s">
        <v>8</v>
      </c>
      <c r="G99" s="165" t="s">
        <v>8</v>
      </c>
      <c r="H99" s="165" t="s">
        <v>8</v>
      </c>
      <c r="I99" s="165" t="s">
        <v>8</v>
      </c>
      <c r="J99" s="165" t="s">
        <v>8</v>
      </c>
      <c r="K99" s="165" t="s">
        <v>8</v>
      </c>
    </row>
    <row r="100" spans="2:11" ht="30" customHeight="1">
      <c r="B100" s="176"/>
      <c r="C100" s="284" t="s">
        <v>389</v>
      </c>
      <c r="D100" s="168" t="s">
        <v>8</v>
      </c>
      <c r="E100" s="168" t="s">
        <v>8</v>
      </c>
      <c r="F100" s="168" t="s">
        <v>8</v>
      </c>
      <c r="G100" s="168" t="s">
        <v>8</v>
      </c>
      <c r="H100" s="168" t="s">
        <v>8</v>
      </c>
      <c r="I100" s="168" t="s">
        <v>8</v>
      </c>
      <c r="J100" s="168" t="s">
        <v>8</v>
      </c>
      <c r="K100" s="168" t="s">
        <v>8</v>
      </c>
    </row>
    <row r="101" spans="2:11" ht="19.5" thickBot="1">
      <c r="B101" s="176"/>
      <c r="C101" s="284" t="s">
        <v>390</v>
      </c>
      <c r="D101" s="163" t="s">
        <v>8</v>
      </c>
      <c r="E101" s="163" t="s">
        <v>8</v>
      </c>
      <c r="F101" s="163" t="s">
        <v>8</v>
      </c>
      <c r="G101" s="163" t="s">
        <v>8</v>
      </c>
      <c r="H101" s="163" t="s">
        <v>8</v>
      </c>
      <c r="I101" s="163" t="s">
        <v>8</v>
      </c>
      <c r="J101" s="163" t="s">
        <v>8</v>
      </c>
      <c r="K101" s="163" t="s">
        <v>8</v>
      </c>
    </row>
    <row r="102" spans="2:11" ht="19.5" customHeight="1" thickBot="1">
      <c r="B102" s="578" t="s">
        <v>391</v>
      </c>
      <c r="C102" s="579"/>
      <c r="D102" s="579"/>
      <c r="E102" s="579"/>
      <c r="F102" s="579"/>
      <c r="G102" s="579"/>
      <c r="H102" s="579"/>
      <c r="I102" s="579"/>
      <c r="J102" s="579"/>
      <c r="K102" s="579"/>
    </row>
    <row r="103" spans="2:11" ht="30" customHeight="1">
      <c r="B103" s="166"/>
      <c r="C103" s="282" t="s">
        <v>392</v>
      </c>
      <c r="D103" s="165" t="s">
        <v>8</v>
      </c>
      <c r="E103" s="165" t="s">
        <v>8</v>
      </c>
      <c r="F103" s="165" t="s">
        <v>8</v>
      </c>
      <c r="G103" s="165" t="s">
        <v>8</v>
      </c>
      <c r="H103" s="165" t="s">
        <v>8</v>
      </c>
      <c r="I103" s="165" t="s">
        <v>8</v>
      </c>
      <c r="J103" s="165" t="s">
        <v>8</v>
      </c>
      <c r="K103" s="165" t="s">
        <v>8</v>
      </c>
    </row>
    <row r="104" spans="2:11" ht="27" customHeight="1">
      <c r="B104" s="166"/>
      <c r="C104" s="284" t="s">
        <v>393</v>
      </c>
      <c r="D104" s="168" t="s">
        <v>8</v>
      </c>
      <c r="E104" s="168" t="s">
        <v>8</v>
      </c>
      <c r="F104" s="168" t="s">
        <v>8</v>
      </c>
      <c r="G104" s="168" t="s">
        <v>8</v>
      </c>
      <c r="H104" s="168" t="s">
        <v>8</v>
      </c>
      <c r="I104" s="168" t="s">
        <v>8</v>
      </c>
      <c r="J104" s="168" t="s">
        <v>8</v>
      </c>
      <c r="K104" s="168" t="s">
        <v>8</v>
      </c>
    </row>
    <row r="105" spans="2:11" ht="19.5" thickBot="1">
      <c r="B105" s="166"/>
      <c r="C105" s="284" t="s">
        <v>394</v>
      </c>
      <c r="D105" s="163" t="s">
        <v>8</v>
      </c>
      <c r="E105" s="163" t="s">
        <v>8</v>
      </c>
      <c r="F105" s="163" t="s">
        <v>8</v>
      </c>
      <c r="G105" s="163" t="s">
        <v>8</v>
      </c>
      <c r="H105" s="163" t="s">
        <v>8</v>
      </c>
      <c r="I105" s="163" t="s">
        <v>8</v>
      </c>
      <c r="J105" s="163" t="s">
        <v>8</v>
      </c>
      <c r="K105" s="163" t="s">
        <v>8</v>
      </c>
    </row>
    <row r="106" spans="2:11" ht="19.5" customHeight="1" thickBot="1">
      <c r="B106" s="578" t="s">
        <v>395</v>
      </c>
      <c r="C106" s="579"/>
      <c r="D106" s="579"/>
      <c r="E106" s="579"/>
      <c r="F106" s="579"/>
      <c r="G106" s="579"/>
      <c r="H106" s="579"/>
      <c r="I106" s="579"/>
      <c r="J106" s="579"/>
      <c r="K106" s="579"/>
    </row>
    <row r="107" spans="2:11" ht="18.75" customHeight="1">
      <c r="B107" s="166"/>
      <c r="C107" s="282" t="s">
        <v>396</v>
      </c>
      <c r="D107" s="165" t="s">
        <v>8</v>
      </c>
      <c r="E107" s="165" t="s">
        <v>8</v>
      </c>
      <c r="F107" s="165" t="s">
        <v>8</v>
      </c>
      <c r="G107" s="165" t="s">
        <v>8</v>
      </c>
      <c r="H107" s="165" t="s">
        <v>8</v>
      </c>
      <c r="I107" s="165" t="s">
        <v>8</v>
      </c>
      <c r="J107" s="165" t="s">
        <v>8</v>
      </c>
      <c r="K107" s="165" t="s">
        <v>8</v>
      </c>
    </row>
    <row r="108" spans="2:11">
      <c r="B108" s="166"/>
      <c r="C108" s="283" t="s">
        <v>397</v>
      </c>
      <c r="D108" s="168" t="s">
        <v>8</v>
      </c>
      <c r="E108" s="168" t="s">
        <v>8</v>
      </c>
      <c r="F108" s="168" t="s">
        <v>8</v>
      </c>
      <c r="G108" s="168" t="s">
        <v>8</v>
      </c>
      <c r="H108" s="168" t="s">
        <v>8</v>
      </c>
      <c r="I108" s="168" t="s">
        <v>8</v>
      </c>
      <c r="J108" s="168" t="s">
        <v>8</v>
      </c>
      <c r="K108" s="168" t="s">
        <v>8</v>
      </c>
    </row>
    <row r="109" spans="2:11">
      <c r="B109" s="166"/>
      <c r="C109" s="284" t="s">
        <v>378</v>
      </c>
      <c r="D109" s="168" t="s">
        <v>8</v>
      </c>
      <c r="E109" s="168" t="s">
        <v>8</v>
      </c>
      <c r="F109" s="168" t="s">
        <v>8</v>
      </c>
      <c r="G109" s="168" t="s">
        <v>8</v>
      </c>
      <c r="H109" s="168" t="s">
        <v>8</v>
      </c>
      <c r="I109" s="168" t="s">
        <v>8</v>
      </c>
      <c r="J109" s="168" t="s">
        <v>8</v>
      </c>
      <c r="K109" s="168" t="s">
        <v>8</v>
      </c>
    </row>
    <row r="110" spans="2:11" ht="30" customHeight="1" thickBot="1">
      <c r="B110" s="166"/>
      <c r="C110" s="284" t="s">
        <v>398</v>
      </c>
      <c r="D110" s="163" t="s">
        <v>8</v>
      </c>
      <c r="E110" s="163" t="s">
        <v>8</v>
      </c>
      <c r="F110" s="163" t="s">
        <v>8</v>
      </c>
      <c r="G110" s="163" t="s">
        <v>8</v>
      </c>
      <c r="H110" s="163" t="s">
        <v>8</v>
      </c>
      <c r="I110" s="163" t="s">
        <v>8</v>
      </c>
      <c r="J110" s="163" t="s">
        <v>8</v>
      </c>
      <c r="K110" s="163" t="s">
        <v>8</v>
      </c>
    </row>
    <row r="111" spans="2:11" ht="19.5" customHeight="1" thickBot="1">
      <c r="B111" s="578" t="s">
        <v>399</v>
      </c>
      <c r="C111" s="579"/>
      <c r="D111" s="579"/>
      <c r="E111" s="579"/>
      <c r="F111" s="579"/>
      <c r="G111" s="579"/>
      <c r="H111" s="579"/>
      <c r="I111" s="579"/>
      <c r="J111" s="579"/>
      <c r="K111" s="579"/>
    </row>
    <row r="112" spans="2:11" ht="27.75" customHeight="1">
      <c r="B112" s="166"/>
      <c r="C112" s="282" t="s">
        <v>400</v>
      </c>
      <c r="D112" s="165" t="s">
        <v>8</v>
      </c>
      <c r="E112" s="165" t="s">
        <v>8</v>
      </c>
      <c r="F112" s="165" t="s">
        <v>8</v>
      </c>
      <c r="G112" s="165" t="s">
        <v>8</v>
      </c>
      <c r="H112" s="165" t="s">
        <v>8</v>
      </c>
      <c r="I112" s="165" t="s">
        <v>8</v>
      </c>
      <c r="J112" s="165" t="s">
        <v>8</v>
      </c>
      <c r="K112" s="165" t="s">
        <v>8</v>
      </c>
    </row>
    <row r="113" spans="2:11" ht="18.75" customHeight="1">
      <c r="B113" s="166"/>
      <c r="C113" s="283" t="s">
        <v>401</v>
      </c>
      <c r="D113" s="168" t="s">
        <v>8</v>
      </c>
      <c r="E113" s="168" t="s">
        <v>8</v>
      </c>
      <c r="F113" s="168" t="s">
        <v>8</v>
      </c>
      <c r="G113" s="168" t="s">
        <v>8</v>
      </c>
      <c r="H113" s="168" t="s">
        <v>8</v>
      </c>
      <c r="I113" s="168" t="s">
        <v>8</v>
      </c>
      <c r="J113" s="168" t="s">
        <v>8</v>
      </c>
      <c r="K113" s="168" t="s">
        <v>8</v>
      </c>
    </row>
    <row r="114" spans="2:11" s="175" customFormat="1" ht="18.75" customHeight="1">
      <c r="B114" s="166"/>
      <c r="C114" s="283" t="s">
        <v>402</v>
      </c>
      <c r="D114" s="168" t="s">
        <v>8</v>
      </c>
      <c r="E114" s="168" t="s">
        <v>8</v>
      </c>
      <c r="F114" s="168" t="s">
        <v>8</v>
      </c>
      <c r="G114" s="168" t="s">
        <v>8</v>
      </c>
      <c r="H114" s="168" t="s">
        <v>8</v>
      </c>
      <c r="I114" s="168" t="s">
        <v>8</v>
      </c>
      <c r="J114" s="168" t="s">
        <v>8</v>
      </c>
      <c r="K114" s="168" t="s">
        <v>8</v>
      </c>
    </row>
    <row r="115" spans="2:11" ht="27.75" customHeight="1" thickBot="1">
      <c r="B115" s="166"/>
      <c r="C115" s="284" t="s">
        <v>403</v>
      </c>
      <c r="D115" s="163" t="s">
        <v>8</v>
      </c>
      <c r="E115" s="163" t="s">
        <v>8</v>
      </c>
      <c r="F115" s="163" t="s">
        <v>8</v>
      </c>
      <c r="G115" s="163" t="s">
        <v>8</v>
      </c>
      <c r="H115" s="163" t="s">
        <v>8</v>
      </c>
      <c r="I115" s="163" t="s">
        <v>8</v>
      </c>
      <c r="J115" s="163" t="s">
        <v>8</v>
      </c>
      <c r="K115" s="163" t="s">
        <v>8</v>
      </c>
    </row>
    <row r="116" spans="2:11" ht="19.5" customHeight="1" thickBot="1">
      <c r="B116" s="578" t="s">
        <v>404</v>
      </c>
      <c r="C116" s="579"/>
      <c r="D116" s="579"/>
      <c r="E116" s="579"/>
      <c r="F116" s="579"/>
      <c r="G116" s="579"/>
      <c r="H116" s="579"/>
      <c r="I116" s="579"/>
      <c r="J116" s="579"/>
      <c r="K116" s="579"/>
    </row>
    <row r="117" spans="2:11" ht="30" customHeight="1" thickBot="1">
      <c r="B117" s="166"/>
      <c r="C117" s="286" t="s">
        <v>405</v>
      </c>
      <c r="D117" s="173" t="s">
        <v>8</v>
      </c>
      <c r="E117" s="173" t="s">
        <v>8</v>
      </c>
      <c r="F117" s="173" t="s">
        <v>8</v>
      </c>
      <c r="G117" s="173" t="s">
        <v>8</v>
      </c>
      <c r="H117" s="173" t="s">
        <v>8</v>
      </c>
      <c r="I117" s="173" t="s">
        <v>8</v>
      </c>
      <c r="J117" s="173" t="s">
        <v>8</v>
      </c>
      <c r="K117" s="173" t="s">
        <v>8</v>
      </c>
    </row>
    <row r="118" spans="2:11" ht="19.5" customHeight="1" thickBot="1">
      <c r="B118" s="578" t="s">
        <v>406</v>
      </c>
      <c r="C118" s="579"/>
      <c r="D118" s="579"/>
      <c r="E118" s="579"/>
      <c r="F118" s="579"/>
      <c r="G118" s="579"/>
      <c r="H118" s="579"/>
      <c r="I118" s="579"/>
      <c r="J118" s="579"/>
      <c r="K118" s="579"/>
    </row>
    <row r="119" spans="2:11" ht="30" customHeight="1">
      <c r="B119" s="166"/>
      <c r="C119" s="282" t="s">
        <v>407</v>
      </c>
      <c r="D119" s="165" t="s">
        <v>8</v>
      </c>
      <c r="E119" s="165" t="s">
        <v>8</v>
      </c>
      <c r="F119" s="165" t="s">
        <v>8</v>
      </c>
      <c r="G119" s="165" t="s">
        <v>8</v>
      </c>
      <c r="H119" s="165" t="s">
        <v>8</v>
      </c>
      <c r="I119" s="165" t="s">
        <v>8</v>
      </c>
      <c r="J119" s="165" t="s">
        <v>8</v>
      </c>
      <c r="K119" s="165" t="s">
        <v>8</v>
      </c>
    </row>
    <row r="120" spans="2:11" ht="45" customHeight="1" thickBot="1">
      <c r="B120" s="164"/>
      <c r="C120" s="285" t="s">
        <v>408</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583" t="s">
        <v>409</v>
      </c>
      <c r="C122" s="583"/>
      <c r="D122" s="583"/>
      <c r="E122" s="583"/>
      <c r="F122" s="583"/>
      <c r="G122" s="583"/>
    </row>
    <row r="123" spans="2:11" ht="19.5" customHeight="1" thickBot="1">
      <c r="B123" s="580" t="s">
        <v>410</v>
      </c>
      <c r="C123" s="581"/>
      <c r="D123" s="581"/>
      <c r="E123" s="581"/>
      <c r="F123" s="581"/>
      <c r="G123" s="581"/>
      <c r="H123" s="581"/>
      <c r="I123" s="581"/>
      <c r="J123" s="581"/>
      <c r="K123" s="582"/>
    </row>
    <row r="124" spans="2:11" ht="30" customHeight="1">
      <c r="B124" s="166"/>
      <c r="C124" s="282" t="s">
        <v>411</v>
      </c>
      <c r="D124" s="177" t="s">
        <v>8</v>
      </c>
      <c r="E124" s="177" t="s">
        <v>8</v>
      </c>
      <c r="F124" s="177" t="s">
        <v>8</v>
      </c>
      <c r="G124" s="177" t="s">
        <v>8</v>
      </c>
      <c r="H124" s="177" t="s">
        <v>8</v>
      </c>
      <c r="I124" s="177" t="s">
        <v>8</v>
      </c>
      <c r="J124" s="177" t="s">
        <v>8</v>
      </c>
      <c r="K124" s="177" t="s">
        <v>8</v>
      </c>
    </row>
    <row r="125" spans="2:11" ht="30" customHeight="1">
      <c r="B125" s="166"/>
      <c r="C125" s="283" t="s">
        <v>412</v>
      </c>
      <c r="D125" s="168" t="s">
        <v>8</v>
      </c>
      <c r="E125" s="168" t="s">
        <v>8</v>
      </c>
      <c r="F125" s="168" t="s">
        <v>8</v>
      </c>
      <c r="G125" s="168" t="s">
        <v>8</v>
      </c>
      <c r="H125" s="168" t="s">
        <v>8</v>
      </c>
      <c r="I125" s="168" t="s">
        <v>8</v>
      </c>
      <c r="J125" s="168" t="s">
        <v>8</v>
      </c>
      <c r="K125" s="168" t="s">
        <v>8</v>
      </c>
    </row>
    <row r="126" spans="2:11" ht="19.5" thickBot="1">
      <c r="B126" s="166"/>
      <c r="C126" s="285" t="s">
        <v>529</v>
      </c>
      <c r="D126" s="163" t="s">
        <v>8</v>
      </c>
      <c r="E126" s="163" t="s">
        <v>8</v>
      </c>
      <c r="F126" s="163" t="s">
        <v>8</v>
      </c>
      <c r="G126" s="163" t="s">
        <v>8</v>
      </c>
      <c r="H126" s="163" t="s">
        <v>8</v>
      </c>
      <c r="I126" s="163" t="s">
        <v>8</v>
      </c>
      <c r="J126" s="163" t="s">
        <v>8</v>
      </c>
      <c r="K126" s="163" t="s">
        <v>8</v>
      </c>
    </row>
    <row r="127" spans="2:11" ht="19.5" customHeight="1" thickBot="1">
      <c r="B127" s="578" t="s">
        <v>413</v>
      </c>
      <c r="C127" s="579"/>
      <c r="D127" s="579"/>
      <c r="E127" s="579"/>
      <c r="F127" s="579"/>
      <c r="G127" s="579"/>
      <c r="H127" s="579"/>
      <c r="I127" s="579"/>
      <c r="J127" s="579"/>
      <c r="K127" s="579"/>
    </row>
    <row r="128" spans="2:11">
      <c r="B128" s="166"/>
      <c r="C128" s="282" t="s">
        <v>414</v>
      </c>
      <c r="D128" s="165" t="s">
        <v>8</v>
      </c>
      <c r="E128" s="165" t="s">
        <v>8</v>
      </c>
      <c r="F128" s="165" t="s">
        <v>8</v>
      </c>
      <c r="G128" s="165" t="s">
        <v>8</v>
      </c>
      <c r="H128" s="165" t="s">
        <v>8</v>
      </c>
      <c r="I128" s="165" t="s">
        <v>8</v>
      </c>
      <c r="J128" s="165" t="s">
        <v>8</v>
      </c>
      <c r="K128" s="165" t="s">
        <v>8</v>
      </c>
    </row>
    <row r="129" spans="2:11" ht="19.5" thickBot="1">
      <c r="B129" s="166"/>
      <c r="C129" s="284" t="s">
        <v>528</v>
      </c>
      <c r="D129" s="163" t="s">
        <v>8</v>
      </c>
      <c r="E129" s="163" t="s">
        <v>8</v>
      </c>
      <c r="F129" s="163" t="s">
        <v>8</v>
      </c>
      <c r="G129" s="163" t="s">
        <v>8</v>
      </c>
      <c r="H129" s="163" t="s">
        <v>8</v>
      </c>
      <c r="I129" s="163" t="s">
        <v>8</v>
      </c>
      <c r="J129" s="163" t="s">
        <v>8</v>
      </c>
      <c r="K129" s="163" t="s">
        <v>8</v>
      </c>
    </row>
    <row r="130" spans="2:11" ht="19.5" customHeight="1" thickBot="1">
      <c r="B130" s="578" t="s">
        <v>415</v>
      </c>
      <c r="C130" s="579"/>
      <c r="D130" s="579"/>
      <c r="E130" s="579"/>
      <c r="F130" s="579"/>
      <c r="G130" s="579"/>
      <c r="H130" s="579"/>
      <c r="I130" s="579"/>
      <c r="J130" s="579"/>
      <c r="K130" s="579"/>
    </row>
    <row r="131" spans="2:11">
      <c r="B131" s="166"/>
      <c r="C131" s="282" t="s">
        <v>416</v>
      </c>
      <c r="D131" s="165" t="s">
        <v>8</v>
      </c>
      <c r="E131" s="165" t="s">
        <v>8</v>
      </c>
      <c r="F131" s="165" t="s">
        <v>8</v>
      </c>
      <c r="G131" s="165" t="s">
        <v>8</v>
      </c>
      <c r="H131" s="165" t="s">
        <v>8</v>
      </c>
      <c r="I131" s="165" t="s">
        <v>8</v>
      </c>
      <c r="J131" s="165" t="s">
        <v>8</v>
      </c>
      <c r="K131" s="165" t="s">
        <v>8</v>
      </c>
    </row>
    <row r="132" spans="2:11" ht="19.5" thickBot="1">
      <c r="B132" s="166"/>
      <c r="C132" s="284" t="s">
        <v>527</v>
      </c>
      <c r="D132" s="163" t="s">
        <v>8</v>
      </c>
      <c r="E132" s="163" t="s">
        <v>8</v>
      </c>
      <c r="F132" s="163" t="s">
        <v>8</v>
      </c>
      <c r="G132" s="163" t="s">
        <v>8</v>
      </c>
      <c r="H132" s="163" t="s">
        <v>8</v>
      </c>
      <c r="I132" s="163" t="s">
        <v>8</v>
      </c>
      <c r="J132" s="163" t="s">
        <v>8</v>
      </c>
      <c r="K132" s="163" t="s">
        <v>8</v>
      </c>
    </row>
    <row r="133" spans="2:11" ht="19.5" customHeight="1" thickBot="1">
      <c r="B133" s="578" t="s">
        <v>417</v>
      </c>
      <c r="C133" s="579"/>
      <c r="D133" s="579"/>
      <c r="E133" s="579"/>
      <c r="F133" s="579"/>
      <c r="G133" s="579"/>
      <c r="H133" s="579"/>
      <c r="I133" s="579"/>
      <c r="J133" s="579"/>
      <c r="K133" s="579"/>
    </row>
    <row r="134" spans="2:11" ht="30" customHeight="1">
      <c r="B134" s="166"/>
      <c r="C134" s="282" t="s">
        <v>418</v>
      </c>
      <c r="D134" s="165" t="s">
        <v>8</v>
      </c>
      <c r="E134" s="165" t="s">
        <v>8</v>
      </c>
      <c r="F134" s="165" t="s">
        <v>8</v>
      </c>
      <c r="G134" s="165" t="s">
        <v>8</v>
      </c>
      <c r="H134" s="165" t="s">
        <v>8</v>
      </c>
      <c r="I134" s="165" t="s">
        <v>8</v>
      </c>
      <c r="J134" s="165" t="s">
        <v>8</v>
      </c>
      <c r="K134" s="165" t="s">
        <v>8</v>
      </c>
    </row>
    <row r="135" spans="2:11" ht="30" customHeight="1" thickBot="1">
      <c r="B135" s="166"/>
      <c r="C135" s="284" t="s">
        <v>526</v>
      </c>
      <c r="D135" s="163" t="s">
        <v>8</v>
      </c>
      <c r="E135" s="163" t="s">
        <v>8</v>
      </c>
      <c r="F135" s="163" t="s">
        <v>8</v>
      </c>
      <c r="G135" s="163" t="s">
        <v>8</v>
      </c>
      <c r="H135" s="163" t="s">
        <v>8</v>
      </c>
      <c r="I135" s="163" t="s">
        <v>8</v>
      </c>
      <c r="J135" s="163" t="s">
        <v>8</v>
      </c>
      <c r="K135" s="163" t="s">
        <v>8</v>
      </c>
    </row>
    <row r="136" spans="2:11" ht="19.5" customHeight="1" thickBot="1">
      <c r="B136" s="578" t="s">
        <v>419</v>
      </c>
      <c r="C136" s="579"/>
      <c r="D136" s="579"/>
      <c r="E136" s="579"/>
      <c r="F136" s="579"/>
      <c r="G136" s="579"/>
      <c r="H136" s="579"/>
      <c r="I136" s="579"/>
      <c r="J136" s="579"/>
      <c r="K136" s="579"/>
    </row>
    <row r="137" spans="2:11">
      <c r="B137" s="166"/>
      <c r="C137" s="282" t="s">
        <v>420</v>
      </c>
      <c r="D137" s="165" t="s">
        <v>8</v>
      </c>
      <c r="E137" s="165" t="s">
        <v>8</v>
      </c>
      <c r="F137" s="165" t="s">
        <v>8</v>
      </c>
      <c r="G137" s="165" t="s">
        <v>8</v>
      </c>
      <c r="H137" s="165" t="s">
        <v>8</v>
      </c>
      <c r="I137" s="165" t="s">
        <v>8</v>
      </c>
      <c r="J137" s="165" t="s">
        <v>8</v>
      </c>
      <c r="K137" s="165" t="s">
        <v>8</v>
      </c>
    </row>
    <row r="138" spans="2:11" ht="30" customHeight="1" thickBot="1">
      <c r="B138" s="166"/>
      <c r="C138" s="284" t="s">
        <v>412</v>
      </c>
      <c r="D138" s="163" t="s">
        <v>8</v>
      </c>
      <c r="E138" s="163" t="s">
        <v>8</v>
      </c>
      <c r="F138" s="163" t="s">
        <v>8</v>
      </c>
      <c r="G138" s="163" t="s">
        <v>8</v>
      </c>
      <c r="H138" s="163" t="s">
        <v>8</v>
      </c>
      <c r="I138" s="163" t="s">
        <v>8</v>
      </c>
      <c r="J138" s="163" t="s">
        <v>8</v>
      </c>
      <c r="K138" s="163" t="s">
        <v>8</v>
      </c>
    </row>
    <row r="139" spans="2:11" ht="19.5" customHeight="1" thickBot="1">
      <c r="B139" s="578" t="s">
        <v>421</v>
      </c>
      <c r="C139" s="579"/>
      <c r="D139" s="579"/>
      <c r="E139" s="579"/>
      <c r="F139" s="579"/>
      <c r="G139" s="579"/>
      <c r="H139" s="579"/>
      <c r="I139" s="579"/>
      <c r="J139" s="579"/>
      <c r="K139" s="579"/>
    </row>
    <row r="140" spans="2:11" ht="45" customHeight="1">
      <c r="B140" s="166"/>
      <c r="C140" s="282" t="s">
        <v>422</v>
      </c>
      <c r="D140" s="165" t="s">
        <v>8</v>
      </c>
      <c r="E140" s="165" t="s">
        <v>8</v>
      </c>
      <c r="F140" s="165" t="s">
        <v>8</v>
      </c>
      <c r="G140" s="165" t="s">
        <v>8</v>
      </c>
      <c r="H140" s="165" t="s">
        <v>8</v>
      </c>
      <c r="I140" s="165" t="s">
        <v>8</v>
      </c>
      <c r="J140" s="165" t="s">
        <v>8</v>
      </c>
      <c r="K140" s="165" t="s">
        <v>8</v>
      </c>
    </row>
    <row r="141" spans="2:11" ht="30" customHeight="1" thickBot="1">
      <c r="B141" s="166"/>
      <c r="C141" s="284" t="s">
        <v>525</v>
      </c>
      <c r="D141" s="163" t="s">
        <v>8</v>
      </c>
      <c r="E141" s="163" t="s">
        <v>8</v>
      </c>
      <c r="F141" s="163" t="s">
        <v>8</v>
      </c>
      <c r="G141" s="163" t="s">
        <v>8</v>
      </c>
      <c r="H141" s="163" t="s">
        <v>8</v>
      </c>
      <c r="I141" s="163" t="s">
        <v>8</v>
      </c>
      <c r="J141" s="163" t="s">
        <v>8</v>
      </c>
      <c r="K141" s="163" t="s">
        <v>8</v>
      </c>
    </row>
    <row r="142" spans="2:11" ht="19.5" customHeight="1" thickBot="1">
      <c r="B142" s="578" t="s">
        <v>423</v>
      </c>
      <c r="C142" s="579"/>
      <c r="D142" s="579"/>
      <c r="E142" s="579"/>
      <c r="F142" s="579"/>
      <c r="G142" s="579"/>
      <c r="H142" s="579"/>
      <c r="I142" s="579"/>
      <c r="J142" s="579"/>
      <c r="K142" s="579"/>
    </row>
    <row r="143" spans="2:11">
      <c r="B143" s="166"/>
      <c r="C143" s="282" t="s">
        <v>424</v>
      </c>
      <c r="D143" s="165" t="s">
        <v>8</v>
      </c>
      <c r="E143" s="165" t="s">
        <v>8</v>
      </c>
      <c r="F143" s="165" t="s">
        <v>8</v>
      </c>
      <c r="G143" s="165" t="s">
        <v>8</v>
      </c>
      <c r="H143" s="165" t="s">
        <v>8</v>
      </c>
      <c r="I143" s="165" t="s">
        <v>8</v>
      </c>
      <c r="J143" s="165" t="s">
        <v>8</v>
      </c>
      <c r="K143" s="165" t="s">
        <v>8</v>
      </c>
    </row>
    <row r="144" spans="2:11" ht="19.5" thickBot="1">
      <c r="B144" s="164"/>
      <c r="C144" s="285" t="s">
        <v>524</v>
      </c>
      <c r="D144" s="163" t="s">
        <v>8</v>
      </c>
      <c r="E144" s="163" t="s">
        <v>8</v>
      </c>
      <c r="F144" s="163" t="s">
        <v>8</v>
      </c>
      <c r="G144" s="163" t="s">
        <v>8</v>
      </c>
      <c r="H144" s="163" t="s">
        <v>8</v>
      </c>
      <c r="I144" s="163" t="s">
        <v>8</v>
      </c>
      <c r="J144" s="163" t="s">
        <v>8</v>
      </c>
      <c r="K144" s="163" t="s">
        <v>8</v>
      </c>
    </row>
  </sheetData>
  <mergeCells count="39">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39:K139"/>
    <mergeCell ref="B142:K142"/>
    <mergeCell ref="B118:K118"/>
    <mergeCell ref="B123:K123"/>
    <mergeCell ref="B127:K127"/>
    <mergeCell ref="B130:K130"/>
    <mergeCell ref="B133:K133"/>
    <mergeCell ref="B136:K136"/>
    <mergeCell ref="B122:G122"/>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view="pageBreakPreview" zoomScale="80" zoomScaleNormal="100" zoomScaleSheetLayoutView="80" workbookViewId="0"/>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12" t="s">
        <v>425</v>
      </c>
      <c r="C1" s="612"/>
      <c r="D1" s="613"/>
    </row>
    <row r="2" spans="1:5" s="41" customFormat="1" ht="13.5" customHeight="1">
      <c r="A2" s="42"/>
      <c r="B2" s="37"/>
      <c r="C2" s="66"/>
      <c r="D2" s="9"/>
      <c r="E2" s="42"/>
    </row>
    <row r="3" spans="1:5">
      <c r="B3" s="37"/>
      <c r="C3" s="66"/>
      <c r="D3" s="9"/>
    </row>
    <row r="4" spans="1:5">
      <c r="B4" s="43" t="s">
        <v>426</v>
      </c>
      <c r="C4" s="67"/>
      <c r="D4" s="9"/>
    </row>
    <row r="5" spans="1:5">
      <c r="B5" s="612" t="s">
        <v>611</v>
      </c>
      <c r="C5" s="612"/>
      <c r="D5" s="614"/>
    </row>
    <row r="6" spans="1:5">
      <c r="B6" s="37"/>
      <c r="C6" s="66"/>
      <c r="D6" s="9"/>
    </row>
    <row r="7" spans="1:5">
      <c r="B7" s="615" t="s">
        <v>427</v>
      </c>
      <c r="C7" s="615"/>
      <c r="D7" s="614"/>
    </row>
    <row r="8" spans="1:5">
      <c r="B8" s="37"/>
      <c r="C8" s="66"/>
      <c r="D8" s="9"/>
    </row>
    <row r="9" spans="1:5">
      <c r="B9" s="37"/>
      <c r="C9" s="66"/>
      <c r="D9" s="9"/>
    </row>
    <row r="10" spans="1:5">
      <c r="B10" s="616" t="s">
        <v>449</v>
      </c>
      <c r="C10" s="616"/>
      <c r="D10" s="617"/>
    </row>
    <row r="11" spans="1:5">
      <c r="B11" s="612" t="s">
        <v>470</v>
      </c>
      <c r="C11" s="612"/>
      <c r="D11" s="614"/>
    </row>
    <row r="12" spans="1:5">
      <c r="B12" s="38"/>
      <c r="C12" s="38"/>
      <c r="D12" s="9"/>
      <c r="E12" s="44"/>
    </row>
    <row r="13" spans="1:5">
      <c r="B13" s="38"/>
      <c r="C13" s="38"/>
      <c r="D13" s="9"/>
    </row>
    <row r="14" spans="1:5">
      <c r="B14" s="616" t="s">
        <v>428</v>
      </c>
      <c r="C14" s="616"/>
      <c r="D14" s="614"/>
      <c r="E14" s="45"/>
    </row>
    <row r="15" spans="1:5" ht="20.25" customHeight="1">
      <c r="B15" s="38"/>
      <c r="C15" s="38"/>
      <c r="D15" s="9"/>
    </row>
    <row r="16" spans="1:5" ht="57.75" customHeight="1">
      <c r="B16" s="618" t="s">
        <v>429</v>
      </c>
      <c r="C16" s="618"/>
      <c r="D16" s="614"/>
    </row>
    <row r="17" spans="2:5" ht="39" customHeight="1">
      <c r="B17" s="40"/>
      <c r="C17" s="65"/>
      <c r="D17" s="9"/>
      <c r="E17" s="45"/>
    </row>
    <row r="18" spans="2:5">
      <c r="B18" s="616" t="s">
        <v>430</v>
      </c>
      <c r="C18" s="616"/>
      <c r="D18" s="614"/>
    </row>
    <row r="19" spans="2:5" ht="15" thickBot="1">
      <c r="B19" s="37"/>
      <c r="C19" s="66"/>
      <c r="D19" s="9"/>
    </row>
    <row r="20" spans="2:5" ht="48" customHeight="1" thickBot="1">
      <c r="B20" s="619" t="s">
        <v>471</v>
      </c>
      <c r="C20" s="620"/>
      <c r="D20" s="621"/>
    </row>
    <row r="21" spans="2:5" ht="68.25" customHeight="1" thickBot="1">
      <c r="B21" s="622"/>
      <c r="C21" s="623"/>
      <c r="D21" s="624"/>
      <c r="E21" s="46"/>
    </row>
    <row r="22" spans="2:5" ht="24.75" customHeight="1">
      <c r="B22" s="47"/>
      <c r="C22" s="47"/>
      <c r="D22" s="9"/>
    </row>
    <row r="23" spans="2:5" ht="16.5" customHeight="1">
      <c r="B23" s="37" t="s">
        <v>431</v>
      </c>
      <c r="C23" s="66"/>
      <c r="D23" s="9"/>
    </row>
    <row r="24" spans="2:5" ht="16.5" customHeight="1" thickBot="1">
      <c r="B24" s="37" t="s">
        <v>617</v>
      </c>
      <c r="C24" s="68"/>
      <c r="D24" s="31"/>
    </row>
    <row r="25" spans="2:5" ht="18.75" customHeight="1" thickBot="1">
      <c r="B25" s="48" t="s">
        <v>450</v>
      </c>
      <c r="C25" s="627" t="s">
        <v>618</v>
      </c>
      <c r="D25" s="626"/>
    </row>
    <row r="26" spans="2:5" ht="18.75" customHeight="1" thickBot="1">
      <c r="B26" s="49" t="s">
        <v>432</v>
      </c>
      <c r="C26" s="627" t="s">
        <v>619</v>
      </c>
      <c r="D26" s="626"/>
    </row>
    <row r="27" spans="2:5" ht="18.75" customHeight="1" thickBot="1">
      <c r="B27" s="49" t="s">
        <v>433</v>
      </c>
      <c r="C27" s="627" t="s">
        <v>620</v>
      </c>
      <c r="D27" s="626"/>
    </row>
    <row r="28" spans="2:5" ht="18.75" customHeight="1" thickBot="1">
      <c r="B28" s="48" t="s">
        <v>434</v>
      </c>
      <c r="C28" s="627" t="s">
        <v>616</v>
      </c>
      <c r="D28" s="626"/>
    </row>
    <row r="29" spans="2:5" ht="18.75" customHeight="1" thickBot="1">
      <c r="B29" s="49" t="s">
        <v>435</v>
      </c>
      <c r="C29" s="627" t="s">
        <v>621</v>
      </c>
      <c r="D29" s="626"/>
    </row>
    <row r="30" spans="2:5" ht="18.75" customHeight="1" thickBot="1">
      <c r="B30" s="49" t="s">
        <v>436</v>
      </c>
      <c r="C30" s="625" t="s">
        <v>622</v>
      </c>
      <c r="D30" s="626"/>
    </row>
    <row r="31" spans="2:5" ht="18.75" customHeight="1" thickBot="1">
      <c r="B31" s="49" t="s">
        <v>437</v>
      </c>
      <c r="C31" s="625" t="s">
        <v>623</v>
      </c>
      <c r="D31" s="626"/>
    </row>
    <row r="32" spans="2:5" ht="15.75" customHeight="1">
      <c r="B32" s="37" t="s">
        <v>438</v>
      </c>
      <c r="C32" s="66"/>
      <c r="D32" s="9"/>
    </row>
    <row r="33" spans="2:4">
      <c r="B33" s="37"/>
      <c r="C33" s="66"/>
      <c r="D33" s="9"/>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6"/>
  <hyperlinks>
    <hyperlink ref="C30" r:id="rId1"/>
    <hyperlink ref="C31" r:id="rId2"/>
  </hyperlinks>
  <pageMargins left="0.70866141732283472" right="0.70866141732283472" top="0.74803149606299213" bottom="0.74803149606299213" header="0.31496062992125984" footer="0.31496062992125984"/>
  <pageSetup paperSize="9" scale="82" orientation="portrait" r:id="rId3"/>
  <headerFooter>
    <oddHeader>&amp;R&amp;F</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60" zoomScaleNormal="80" workbookViewId="0"/>
  </sheetViews>
  <sheetFormatPr defaultColWidth="9.140625" defaultRowHeight="14.25"/>
  <cols>
    <col min="1" max="16384" width="9.140625" style="42"/>
  </cols>
  <sheetData>
    <row r="1" spans="2:11" s="41" customFormat="1" ht="24.75" customHeight="1">
      <c r="J1" s="249" t="s">
        <v>184</v>
      </c>
    </row>
    <row r="2" spans="2:11" s="41" customFormat="1" ht="13.5" customHeight="1">
      <c r="K2" s="85"/>
    </row>
    <row r="3" spans="2:11">
      <c r="G3" s="42" t="s">
        <v>272</v>
      </c>
      <c r="H3" s="630" t="str">
        <f>'（様式１－２）申請書'!H2:J2</f>
        <v>年　　月　　日</v>
      </c>
      <c r="I3" s="630"/>
      <c r="J3" s="630"/>
    </row>
    <row r="6" spans="2:11">
      <c r="B6" s="42" t="s">
        <v>256</v>
      </c>
    </row>
    <row r="9" spans="2:11">
      <c r="F9" s="99" t="s">
        <v>454</v>
      </c>
    </row>
    <row r="10" spans="2:11">
      <c r="F10" s="42" t="s">
        <v>455</v>
      </c>
    </row>
    <row r="12" spans="2:11">
      <c r="G12" s="42" t="s">
        <v>456</v>
      </c>
      <c r="H12" s="631" t="str">
        <f>'（様式１－２）申請書'!H11:I11</f>
        <v>○○　○○</v>
      </c>
      <c r="I12" s="631"/>
      <c r="J12" s="248"/>
    </row>
    <row r="15" spans="2:11">
      <c r="B15" s="629" t="s">
        <v>109</v>
      </c>
      <c r="C15" s="629"/>
      <c r="D15" s="629"/>
      <c r="E15" s="629"/>
      <c r="F15" s="629"/>
      <c r="G15" s="629"/>
      <c r="H15" s="629"/>
      <c r="I15" s="629"/>
    </row>
    <row r="17" spans="1:17" ht="39" customHeight="1">
      <c r="A17" s="452" t="s">
        <v>173</v>
      </c>
      <c r="B17" s="452"/>
      <c r="C17" s="452"/>
      <c r="D17" s="452"/>
      <c r="E17" s="452"/>
      <c r="F17" s="452"/>
      <c r="G17" s="452"/>
      <c r="H17" s="452"/>
      <c r="I17" s="452"/>
      <c r="J17" s="452"/>
    </row>
    <row r="18" spans="1:17" ht="37.5" customHeight="1">
      <c r="A18" s="629" t="s">
        <v>11</v>
      </c>
      <c r="B18" s="629"/>
      <c r="C18" s="629"/>
      <c r="D18" s="629"/>
      <c r="E18" s="629"/>
      <c r="F18" s="629"/>
      <c r="G18" s="629"/>
      <c r="H18" s="629"/>
      <c r="I18" s="629"/>
      <c r="J18" s="629"/>
    </row>
    <row r="20" spans="1:17">
      <c r="A20" s="42" t="s">
        <v>13</v>
      </c>
    </row>
    <row r="21" spans="1:17" ht="23.25" customHeight="1">
      <c r="A21" s="42" t="s">
        <v>78</v>
      </c>
    </row>
    <row r="22" spans="1:17" ht="18" customHeight="1">
      <c r="B22" s="452"/>
      <c r="C22" s="452"/>
      <c r="D22" s="452"/>
      <c r="E22" s="452"/>
      <c r="F22" s="452"/>
      <c r="G22" s="452"/>
      <c r="H22" s="452"/>
      <c r="I22" s="452"/>
      <c r="J22" s="452"/>
    </row>
    <row r="23" spans="1:17">
      <c r="A23" s="42" t="s">
        <v>15</v>
      </c>
    </row>
    <row r="24" spans="1:17" ht="30" customHeight="1">
      <c r="A24" s="42" t="s">
        <v>61</v>
      </c>
      <c r="D24" s="632" t="s">
        <v>472</v>
      </c>
      <c r="E24" s="632"/>
      <c r="F24" s="632"/>
      <c r="G24" s="632"/>
      <c r="H24" s="632"/>
      <c r="I24" s="632"/>
    </row>
    <row r="25" spans="1:17">
      <c r="B25" s="42" t="s">
        <v>77</v>
      </c>
    </row>
    <row r="26" spans="1:17">
      <c r="B26" s="628"/>
      <c r="C26" s="628"/>
      <c r="D26" s="628"/>
      <c r="E26" s="628"/>
      <c r="F26" s="628"/>
      <c r="G26" s="628"/>
      <c r="H26" s="628"/>
      <c r="I26" s="628"/>
      <c r="J26" s="628"/>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8">
    <mergeCell ref="B26:J26"/>
    <mergeCell ref="B15:I15"/>
    <mergeCell ref="H3:J3"/>
    <mergeCell ref="H12:I12"/>
    <mergeCell ref="A17:J17"/>
    <mergeCell ref="A18:J18"/>
    <mergeCell ref="B22:J22"/>
    <mergeCell ref="D24:I24"/>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70" zoomScaleNormal="80" zoomScaleSheetLayoutView="70" workbookViewId="0">
      <selection sqref="A1:I1"/>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36" t="s">
        <v>286</v>
      </c>
      <c r="B1" s="636"/>
      <c r="C1" s="636"/>
      <c r="D1" s="636"/>
      <c r="E1" s="636"/>
      <c r="F1" s="636"/>
      <c r="G1" s="636"/>
      <c r="H1" s="636"/>
      <c r="I1" s="636"/>
    </row>
    <row r="2" spans="1:9">
      <c r="A2" s="253"/>
      <c r="B2" s="99"/>
      <c r="C2" s="99"/>
      <c r="D2" s="99"/>
      <c r="E2" s="99"/>
      <c r="F2" s="99"/>
      <c r="G2" s="99"/>
      <c r="H2" s="99"/>
      <c r="I2" s="99"/>
    </row>
    <row r="3" spans="1:9" ht="22.5" customHeight="1">
      <c r="A3" s="99"/>
      <c r="B3" s="253"/>
      <c r="C3" s="253"/>
      <c r="D3" s="253"/>
      <c r="E3" s="253"/>
      <c r="F3" s="253" t="s">
        <v>287</v>
      </c>
      <c r="G3" s="289"/>
      <c r="H3" s="642" t="str">
        <f>'（様式１－２）申請書'!H2:J2</f>
        <v>年　　月　　日</v>
      </c>
      <c r="I3" s="642"/>
    </row>
    <row r="4" spans="1:9">
      <c r="A4" s="100"/>
      <c r="B4" s="99"/>
      <c r="C4" s="99"/>
      <c r="D4" s="99"/>
      <c r="E4" s="99"/>
      <c r="F4" s="99"/>
      <c r="G4" s="99"/>
      <c r="H4" s="99"/>
      <c r="I4" s="99"/>
    </row>
    <row r="5" spans="1:9" ht="14.25" customHeight="1">
      <c r="A5" s="100" t="s">
        <v>288</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473</v>
      </c>
      <c r="G8" s="99"/>
      <c r="H8" s="99"/>
      <c r="I8" s="99"/>
    </row>
    <row r="9" spans="1:9" ht="14.25" customHeight="1">
      <c r="A9" s="101"/>
      <c r="B9" s="99"/>
      <c r="C9" s="99"/>
      <c r="D9" s="99"/>
      <c r="E9" s="99"/>
      <c r="F9" s="99" t="s">
        <v>289</v>
      </c>
      <c r="G9" s="99"/>
      <c r="H9" s="99" t="str">
        <f>'（様式１－２）申請書'!H11:I11</f>
        <v>○○　○○</v>
      </c>
      <c r="I9" s="255"/>
    </row>
    <row r="10" spans="1:9" ht="14.25" customHeight="1">
      <c r="A10" s="99"/>
      <c r="B10" s="99"/>
      <c r="C10" s="99"/>
      <c r="D10" s="99"/>
      <c r="E10" s="99"/>
      <c r="F10" s="637" t="s">
        <v>290</v>
      </c>
      <c r="G10" s="637"/>
      <c r="H10" s="637"/>
      <c r="I10" s="637"/>
    </row>
    <row r="11" spans="1:9">
      <c r="A11" s="99"/>
      <c r="B11" s="99"/>
      <c r="C11" s="99"/>
      <c r="D11" s="99"/>
      <c r="E11" s="99"/>
      <c r="F11" s="254"/>
      <c r="G11" s="254"/>
      <c r="H11" s="254"/>
      <c r="I11" s="254"/>
    </row>
    <row r="12" spans="1:9">
      <c r="A12" s="100"/>
      <c r="B12" s="99"/>
      <c r="C12" s="99"/>
      <c r="D12" s="99"/>
      <c r="E12" s="99"/>
      <c r="F12" s="99"/>
      <c r="G12" s="99"/>
      <c r="H12" s="99"/>
      <c r="I12" s="99"/>
    </row>
    <row r="13" spans="1:9" ht="30" customHeight="1">
      <c r="A13" s="638" t="s">
        <v>474</v>
      </c>
      <c r="B13" s="638"/>
      <c r="C13" s="638"/>
      <c r="D13" s="638"/>
      <c r="E13" s="638"/>
      <c r="F13" s="638"/>
      <c r="G13" s="638"/>
      <c r="H13" s="638"/>
      <c r="I13" s="638"/>
    </row>
    <row r="14" spans="1:9" ht="15" customHeight="1" thickBot="1">
      <c r="A14" s="100"/>
      <c r="B14" s="99"/>
      <c r="C14" s="99"/>
      <c r="D14" s="99"/>
      <c r="E14" s="99"/>
      <c r="F14" s="99"/>
      <c r="G14" s="99"/>
      <c r="H14" s="99"/>
      <c r="I14" s="99"/>
    </row>
    <row r="15" spans="1:9" ht="51" customHeight="1">
      <c r="A15" s="639" t="s">
        <v>475</v>
      </c>
      <c r="B15" s="640"/>
      <c r="C15" s="640"/>
      <c r="D15" s="640"/>
      <c r="E15" s="640"/>
      <c r="F15" s="640"/>
      <c r="G15" s="640"/>
      <c r="H15" s="640"/>
      <c r="I15" s="641"/>
    </row>
    <row r="16" spans="1:9" ht="35.25" customHeight="1">
      <c r="A16" s="633" t="s">
        <v>291</v>
      </c>
      <c r="B16" s="634"/>
      <c r="C16" s="634"/>
      <c r="D16" s="634"/>
      <c r="E16" s="634"/>
      <c r="F16" s="634"/>
      <c r="G16" s="634"/>
      <c r="H16" s="634"/>
      <c r="I16" s="635"/>
    </row>
    <row r="17" spans="1:9" ht="22.5" customHeight="1">
      <c r="A17" s="633" t="s">
        <v>292</v>
      </c>
      <c r="B17" s="634"/>
      <c r="C17" s="634"/>
      <c r="D17" s="634"/>
      <c r="E17" s="634"/>
      <c r="F17" s="634"/>
      <c r="G17" s="634"/>
      <c r="H17" s="634"/>
      <c r="I17" s="635"/>
    </row>
    <row r="18" spans="1:9" ht="36.75" customHeight="1" thickBot="1">
      <c r="A18" s="647" t="s">
        <v>293</v>
      </c>
      <c r="B18" s="648"/>
      <c r="C18" s="648"/>
      <c r="D18" s="648"/>
      <c r="E18" s="648"/>
      <c r="F18" s="648"/>
      <c r="G18" s="648"/>
      <c r="H18" s="648"/>
      <c r="I18" s="649"/>
    </row>
    <row r="19" spans="1:9" ht="15" thickBot="1">
      <c r="A19" s="102"/>
      <c r="B19" s="252"/>
      <c r="C19" s="252"/>
      <c r="D19" s="252"/>
      <c r="E19" s="252"/>
      <c r="F19" s="252"/>
      <c r="G19" s="252"/>
      <c r="H19" s="252"/>
      <c r="I19" s="252"/>
    </row>
    <row r="20" spans="1:9" ht="14.25" customHeight="1">
      <c r="A20" s="650" t="s">
        <v>294</v>
      </c>
      <c r="B20" s="651"/>
      <c r="C20" s="651"/>
      <c r="D20" s="651"/>
      <c r="E20" s="651"/>
      <c r="F20" s="651"/>
      <c r="G20" s="651"/>
      <c r="H20" s="651"/>
      <c r="I20" s="652"/>
    </row>
    <row r="21" spans="1:9" ht="90" customHeight="1" thickBot="1">
      <c r="A21" s="653"/>
      <c r="B21" s="654"/>
      <c r="C21" s="654"/>
      <c r="D21" s="654"/>
      <c r="E21" s="654"/>
      <c r="F21" s="654"/>
      <c r="G21" s="654"/>
      <c r="H21" s="654"/>
      <c r="I21" s="655"/>
    </row>
    <row r="22" spans="1:9" ht="14.25" customHeight="1">
      <c r="A22" s="650" t="s">
        <v>295</v>
      </c>
      <c r="B22" s="651"/>
      <c r="C22" s="651"/>
      <c r="D22" s="651"/>
      <c r="E22" s="651"/>
      <c r="F22" s="651"/>
      <c r="G22" s="651"/>
      <c r="H22" s="651"/>
      <c r="I22" s="652"/>
    </row>
    <row r="23" spans="1:9" ht="91.5" customHeight="1" thickBot="1">
      <c r="A23" s="656"/>
      <c r="B23" s="657"/>
      <c r="C23" s="657"/>
      <c r="D23" s="657"/>
      <c r="E23" s="657"/>
      <c r="F23" s="657"/>
      <c r="G23" s="657"/>
      <c r="H23" s="657"/>
      <c r="I23" s="658"/>
    </row>
    <row r="24" spans="1:9" ht="68.25" customHeight="1">
      <c r="A24" s="659" t="s">
        <v>476</v>
      </c>
      <c r="B24" s="660"/>
      <c r="C24" s="660"/>
      <c r="D24" s="660"/>
      <c r="E24" s="660"/>
      <c r="F24" s="660"/>
      <c r="G24" s="660"/>
      <c r="H24" s="660"/>
      <c r="I24" s="661"/>
    </row>
    <row r="25" spans="1:9" ht="48" customHeight="1">
      <c r="A25" s="251" t="s">
        <v>296</v>
      </c>
      <c r="B25" s="643"/>
      <c r="C25" s="643"/>
      <c r="D25" s="103" t="s">
        <v>297</v>
      </c>
      <c r="E25" s="643"/>
      <c r="F25" s="643"/>
      <c r="G25" s="662" t="s">
        <v>477</v>
      </c>
      <c r="H25" s="663"/>
      <c r="I25" s="664"/>
    </row>
    <row r="26" spans="1:9" ht="14.25" customHeight="1">
      <c r="A26" s="251"/>
      <c r="B26" s="250"/>
      <c r="C26" s="250"/>
      <c r="D26" s="250"/>
      <c r="E26" s="250"/>
      <c r="F26" s="250"/>
      <c r="G26" s="665" t="s">
        <v>298</v>
      </c>
      <c r="H26" s="666"/>
      <c r="I26" s="667"/>
    </row>
    <row r="27" spans="1:9" ht="36" customHeight="1">
      <c r="A27" s="251" t="s">
        <v>299</v>
      </c>
      <c r="B27" s="643"/>
      <c r="C27" s="643"/>
      <c r="D27" s="103" t="s">
        <v>300</v>
      </c>
      <c r="E27" s="643"/>
      <c r="F27" s="643"/>
      <c r="G27" s="644" t="s">
        <v>301</v>
      </c>
      <c r="H27" s="645"/>
      <c r="I27" s="646"/>
    </row>
    <row r="28" spans="1:9" ht="15" thickBot="1">
      <c r="A28" s="104"/>
      <c r="B28" s="105"/>
      <c r="C28" s="105"/>
      <c r="D28" s="105"/>
      <c r="E28" s="105"/>
      <c r="F28" s="105"/>
      <c r="G28" s="105"/>
      <c r="H28" s="105"/>
      <c r="I28" s="106"/>
    </row>
  </sheetData>
  <mergeCells count="20">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 ref="A16:I16"/>
    <mergeCell ref="A1:I1"/>
    <mergeCell ref="F10:I10"/>
    <mergeCell ref="A13:I13"/>
    <mergeCell ref="A15:I15"/>
    <mergeCell ref="H3:I3"/>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2020-10-26T02:28:35Z</dcterms:modified>
</cp:coreProperties>
</file>