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5200" windowHeight="11760" tabRatio="803"/>
  </bookViews>
  <sheets>
    <sheet name="（様式１－１）申請書" sheetId="3" r:id="rId1"/>
    <sheet name="（別紙）宣誓書" sheetId="23" r:id="rId2"/>
    <sheet name="（様式2-1）計画書（単独1）" sheetId="1" r:id="rId3"/>
    <sheet name="（様式2-1）計画書（単独2）" sheetId="31" r:id="rId4"/>
    <sheet name="別紙取組内容" sheetId="32" r:id="rId5"/>
    <sheet name="（参考）単独申請　チェックリスト " sheetId="33" r:id="rId6"/>
    <sheet name="（様式３）支援機関確認書" sheetId="28" r:id="rId7"/>
    <sheet name="（様式４）交付申請書" sheetId="6" r:id="rId8"/>
    <sheet name="（様式５）車両理由書" sheetId="24" r:id="rId9"/>
    <sheet name="申請時_原本【PDF貼付シート】" sheetId="36" r:id="rId10"/>
    <sheet name="（様式６）廃止届" sheetId="19" r:id="rId11"/>
    <sheet name="（様式７）実績報告書" sheetId="8" r:id="rId12"/>
    <sheet name="経費内訳表" sheetId="34" r:id="rId13"/>
    <sheet name="（様式８）財産管理台帳" sheetId="20" r:id="rId14"/>
    <sheet name="（参考）単独実績チェックリスト" sheetId="26" r:id="rId15"/>
    <sheet name="実績報告時_原本【PDF貼付シート】 " sheetId="35" r:id="rId16"/>
    <sheet name="データ" sheetId="9" state="hidden" r:id="rId17"/>
  </sheets>
  <definedNames>
    <definedName name="_xlnm._FilterDatabase" localSheetId="12" hidden="1">経費内訳表!$A$15:$H$27</definedName>
    <definedName name="_xlnm.Print_Area" localSheetId="14">'（参考）単独実績チェックリスト'!$A$1:$F$111</definedName>
    <definedName name="_xlnm.Print_Area" localSheetId="5">'（参考）単独申請　チェックリスト '!$A$1:$E$141</definedName>
    <definedName name="_xlnm.Print_Area" localSheetId="1">'（別紙）宣誓書'!$B$1:$C$30</definedName>
    <definedName name="_xlnm.Print_Area" localSheetId="0">'（様式１－１）申請書'!$A$1:$J$25</definedName>
    <definedName name="_xlnm.Print_Area" localSheetId="2">'（様式2-1）計画書（単独1）'!$A$1:$AA$65</definedName>
    <definedName name="_xlnm.Print_Area" localSheetId="3">'（様式2-1）計画書（単独2）'!$A$1:$AA$68</definedName>
    <definedName name="_xlnm.Print_Area" localSheetId="6">'（様式３）支援機関確認書'!$A$1:$D$33</definedName>
    <definedName name="_xlnm.Print_Area" localSheetId="7">'（様式４）交付申請書'!$A$1:$J$38</definedName>
    <definedName name="_xlnm.Print_Area" localSheetId="8">'（様式５）車両理由書'!$A$1:$I$28</definedName>
    <definedName name="_xlnm.Print_Area" localSheetId="10">'（様式６）廃止届'!$A$1:$J$38</definedName>
    <definedName name="_xlnm.Print_Area" localSheetId="11">'（様式７）実績報告書'!$A$1:$J$32</definedName>
    <definedName name="_xlnm.Print_Area" localSheetId="13">'（様式８）財産管理台帳'!$A$1:$R$22</definedName>
    <definedName name="_xlnm.Print_Area" localSheetId="12">経費内訳表!$A$1:$H$27</definedName>
    <definedName name="_xlnm.Print_Area" localSheetId="15">'実績報告時_原本【PDF貼付シート】 '!$A$1:$J$59</definedName>
    <definedName name="_xlnm.Print_Area" localSheetId="9">申請時_原本【PDF貼付シート】!$A$1:$AN$58</definedName>
    <definedName name="_xlnm.Print_Area" localSheetId="4">別紙取組内容!$A$1:$E$35</definedName>
    <definedName name="_xlnm.Print_Titles" localSheetId="14">'（参考）単独実績チェックリスト'!$3:$5</definedName>
    <definedName name="_xlnm.Print_Titles" localSheetId="5">'（参考）単独申請　チェックリスト '!$3:$5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24" l="1"/>
  <c r="H12" i="6"/>
  <c r="H3" i="24" l="1"/>
  <c r="H3" i="6"/>
  <c r="F62" i="31" l="1"/>
  <c r="M18" i="1"/>
  <c r="M18" i="20" l="1"/>
  <c r="L18" i="20"/>
  <c r="K18" i="20"/>
  <c r="J18" i="20"/>
  <c r="I18" i="20"/>
  <c r="I11" i="20"/>
  <c r="E17" i="34" l="1"/>
  <c r="E18" i="34"/>
  <c r="E19" i="34"/>
  <c r="E20" i="34"/>
  <c r="E21" i="34"/>
  <c r="E22" i="34"/>
  <c r="E23" i="34"/>
  <c r="E24" i="34"/>
  <c r="E25" i="34"/>
  <c r="E26" i="34"/>
  <c r="D27" i="34"/>
  <c r="E27" i="34" l="1"/>
  <c r="AC4" i="31"/>
  <c r="V16" i="31"/>
  <c r="V25" i="31"/>
  <c r="V34" i="31"/>
  <c r="B35" i="31"/>
  <c r="B36" i="31"/>
  <c r="AC37" i="31"/>
  <c r="V42" i="31"/>
  <c r="V48" i="31"/>
  <c r="B49" i="31"/>
  <c r="AB49" i="31"/>
  <c r="B52" i="31"/>
  <c r="B53" i="31"/>
  <c r="V35" i="31" l="1"/>
  <c r="V52" i="31"/>
  <c r="V36" i="31"/>
  <c r="AB37" i="31" s="1"/>
  <c r="V37" i="31" s="1"/>
  <c r="V49" i="31" l="1"/>
  <c r="V50" i="31" l="1"/>
  <c r="V54" i="31" s="1"/>
  <c r="F59" i="31" s="1"/>
  <c r="V53" i="31"/>
  <c r="J62" i="31" l="1"/>
  <c r="J59" i="31"/>
</calcChain>
</file>

<file path=xl/comments1.xml><?xml version="1.0" encoding="utf-8"?>
<comments xmlns="http://schemas.openxmlformats.org/spreadsheetml/2006/main">
  <authors>
    <author>作成者</author>
  </authors>
  <commentList>
    <comment ref="G15" authorId="0" shapeId="0">
      <text>
        <r>
          <rPr>
            <b/>
            <sz val="9"/>
            <color indexed="81"/>
            <rFont val="MS P ゴシック"/>
            <family val="3"/>
            <charset val="128"/>
          </rPr>
          <t xml:space="preserve">具体的な取組内容については、経営計画書に記載している取組内容と合わせた記載としてください。
</t>
        </r>
      </text>
    </comment>
    <comment ref="E17" authorId="0" shapeId="0">
      <text>
        <r>
          <rPr>
            <sz val="9"/>
            <color indexed="81"/>
            <rFont val="ＭＳ Ｐゴシック"/>
            <family val="3"/>
            <charset val="128"/>
          </rPr>
          <t xml:space="preserve">計算式が入力されていますので、直接数値等を記入しないでください。
</t>
        </r>
      </text>
    </comment>
  </commentList>
</comments>
</file>

<file path=xl/sharedStrings.xml><?xml version="1.0" encoding="utf-8"?>
<sst xmlns="http://schemas.openxmlformats.org/spreadsheetml/2006/main" count="1155" uniqueCount="584">
  <si>
    <t>振込先金融機関名</t>
    <rPh sb="0" eb="3">
      <t>フリコミサキ</t>
    </rPh>
    <rPh sb="3" eb="5">
      <t>キンユウ</t>
    </rPh>
    <rPh sb="5" eb="8">
      <t>キカンメイ</t>
    </rPh>
    <phoneticPr fontId="5"/>
  </si>
  <si>
    <t>金融機関コード（４桁）</t>
    <rPh sb="0" eb="2">
      <t>キンユウ</t>
    </rPh>
    <rPh sb="2" eb="4">
      <t>キカン</t>
    </rPh>
    <rPh sb="9" eb="10">
      <t>ケタ</t>
    </rPh>
    <phoneticPr fontId="5"/>
  </si>
  <si>
    <t>支店番号（３桁）</t>
    <rPh sb="0" eb="2">
      <t>シテン</t>
    </rPh>
    <rPh sb="2" eb="4">
      <t>バンゴウ</t>
    </rPh>
    <rPh sb="6" eb="7">
      <t>ケタ</t>
    </rPh>
    <phoneticPr fontId="5"/>
  </si>
  <si>
    <t>貯金の種類別</t>
    <rPh sb="0" eb="2">
      <t>チョキン</t>
    </rPh>
    <rPh sb="3" eb="6">
      <t>シュルイベツ</t>
    </rPh>
    <phoneticPr fontId="5"/>
  </si>
  <si>
    <t>口座番号</t>
    <rPh sb="0" eb="2">
      <t>コウザ</t>
    </rPh>
    <rPh sb="2" eb="4">
      <t>バンゴウ</t>
    </rPh>
    <phoneticPr fontId="5"/>
  </si>
  <si>
    <t>１　申請者欄</t>
    <rPh sb="2" eb="5">
      <t>シンセイシャ</t>
    </rPh>
    <rPh sb="5" eb="6">
      <t>ラン</t>
    </rPh>
    <phoneticPr fontId="5"/>
  </si>
  <si>
    <t>□</t>
    <phoneticPr fontId="5"/>
  </si>
  <si>
    <t>経費区分</t>
    <rPh sb="0" eb="2">
      <t>ケイヒ</t>
    </rPh>
    <rPh sb="2" eb="4">
      <t>クブン</t>
    </rPh>
    <phoneticPr fontId="5"/>
  </si>
  <si>
    <t>①機械装置等費</t>
    <rPh sb="1" eb="3">
      <t>キカイ</t>
    </rPh>
    <rPh sb="3" eb="5">
      <t>ソウチ</t>
    </rPh>
    <rPh sb="5" eb="7">
      <t>トウヒ</t>
    </rPh>
    <phoneticPr fontId="5"/>
  </si>
  <si>
    <t>２　経営の概要（経営の概要、経営方針等を記載してください）</t>
    <rPh sb="2" eb="4">
      <t>ケイエイ</t>
    </rPh>
    <rPh sb="5" eb="7">
      <t>ガイヨウ</t>
    </rPh>
    <rPh sb="8" eb="10">
      <t>ケイエイ</t>
    </rPh>
    <rPh sb="11" eb="13">
      <t>ガイヨウ</t>
    </rPh>
    <rPh sb="14" eb="16">
      <t>ケイエイ</t>
    </rPh>
    <rPh sb="16" eb="18">
      <t>ホウシン</t>
    </rPh>
    <rPh sb="18" eb="19">
      <t>トウ</t>
    </rPh>
    <rPh sb="20" eb="22">
      <t>キサイ</t>
    </rPh>
    <phoneticPr fontId="5"/>
  </si>
  <si>
    <t>経営改善計画の認定を受けている市町村等</t>
    <rPh sb="0" eb="2">
      <t>ケイエイ</t>
    </rPh>
    <rPh sb="2" eb="4">
      <t>カイゼン</t>
    </rPh>
    <rPh sb="4" eb="6">
      <t>ケイカク</t>
    </rPh>
    <rPh sb="7" eb="9">
      <t>ニンテイ</t>
    </rPh>
    <rPh sb="10" eb="11">
      <t>ウ</t>
    </rPh>
    <rPh sb="15" eb="18">
      <t>シチョウソン</t>
    </rPh>
    <rPh sb="18" eb="19">
      <t>トウ</t>
    </rPh>
    <phoneticPr fontId="5"/>
  </si>
  <si>
    <t>○○県○○市、□□県□□町</t>
    <rPh sb="2" eb="3">
      <t>ケン</t>
    </rPh>
    <rPh sb="5" eb="6">
      <t>シ</t>
    </rPh>
    <rPh sb="9" eb="10">
      <t>ケン</t>
    </rPh>
    <rPh sb="12" eb="13">
      <t>チョウ</t>
    </rPh>
    <phoneticPr fontId="5"/>
  </si>
  <si>
    <t>記</t>
    <rPh sb="0" eb="1">
      <t>キ</t>
    </rPh>
    <phoneticPr fontId="5"/>
  </si>
  <si>
    <t>●その他添付等が必要な書類</t>
    <rPh sb="3" eb="4">
      <t>タ</t>
    </rPh>
    <rPh sb="4" eb="6">
      <t>テンプ</t>
    </rPh>
    <rPh sb="6" eb="7">
      <t>トウ</t>
    </rPh>
    <rPh sb="8" eb="10">
      <t>ヒツヨウ</t>
    </rPh>
    <rPh sb="11" eb="13">
      <t>ショルイ</t>
    </rPh>
    <phoneticPr fontId="5"/>
  </si>
  <si>
    <t>１．補助事業の目的及び内容</t>
    <rPh sb="2" eb="4">
      <t>ホジョ</t>
    </rPh>
    <rPh sb="4" eb="6">
      <t>ジギョウ</t>
    </rPh>
    <rPh sb="7" eb="9">
      <t>モクテキ</t>
    </rPh>
    <rPh sb="9" eb="10">
      <t>オヨ</t>
    </rPh>
    <rPh sb="11" eb="13">
      <t>ナイヨウ</t>
    </rPh>
    <phoneticPr fontId="5"/>
  </si>
  <si>
    <t>記入日：　　　　年　　　月　　　日</t>
    <rPh sb="0" eb="2">
      <t>キニュウ</t>
    </rPh>
    <rPh sb="2" eb="3">
      <t>ビ</t>
    </rPh>
    <rPh sb="8" eb="9">
      <t>ネン</t>
    </rPh>
    <rPh sb="12" eb="13">
      <t>ツキ</t>
    </rPh>
    <rPh sb="16" eb="17">
      <t>ヒ</t>
    </rPh>
    <phoneticPr fontId="5"/>
  </si>
  <si>
    <t>２．補助事業の開始日及び完了予定日</t>
    <rPh sb="2" eb="4">
      <t>ホジョ</t>
    </rPh>
    <rPh sb="4" eb="6">
      <t>ジギョウ</t>
    </rPh>
    <rPh sb="7" eb="10">
      <t>カイシビ</t>
    </rPh>
    <rPh sb="10" eb="11">
      <t>オヨ</t>
    </rPh>
    <rPh sb="12" eb="14">
      <t>カンリョウ</t>
    </rPh>
    <rPh sb="14" eb="17">
      <t>ヨテイビ</t>
    </rPh>
    <phoneticPr fontId="5"/>
  </si>
  <si>
    <t>３．補助対象経費</t>
    <rPh sb="2" eb="4">
      <t>ホジョ</t>
    </rPh>
    <rPh sb="4" eb="6">
      <t>タイショウ</t>
    </rPh>
    <rPh sb="6" eb="8">
      <t>ケイヒ</t>
    </rPh>
    <phoneticPr fontId="5"/>
  </si>
  <si>
    <t>４．補助金交付申請額</t>
    <rPh sb="2" eb="5">
      <t>ホジョキン</t>
    </rPh>
    <rPh sb="5" eb="7">
      <t>コウフ</t>
    </rPh>
    <rPh sb="7" eb="10">
      <t>シンセイガク</t>
    </rPh>
    <phoneticPr fontId="5"/>
  </si>
  <si>
    <t>新型コロナウイルス感染症の状況</t>
    <rPh sb="0" eb="2">
      <t>シンガタ</t>
    </rPh>
    <rPh sb="9" eb="12">
      <t>カンセンショウ</t>
    </rPh>
    <rPh sb="13" eb="15">
      <t>ジョウキョウ</t>
    </rPh>
    <phoneticPr fontId="5"/>
  </si>
  <si>
    <t>就業環境整備</t>
    <rPh sb="0" eb="2">
      <t>シュウギョウ</t>
    </rPh>
    <rPh sb="2" eb="4">
      <t>カンキョウ</t>
    </rPh>
    <rPh sb="4" eb="6">
      <t>セイビ</t>
    </rPh>
    <phoneticPr fontId="5"/>
  </si>
  <si>
    <t>□　補助事業完了後の1年以内に、個人にあっては家族協定（配偶者等の業務分担を明確にした規約）、法人にあっては就業規則を整備する計画を有し、家族又は従業員に表明している。（既に整備している者を含む。）
□　個人農業者にあっては、補助事業完了後の1年以内に、老後の生活安定に備え、農業者年金（積立型終身年金）に加入する計画を有し、配偶者、直系卑属、従業員に表明している。（既に加入している場合を含む。）</t>
    <phoneticPr fontId="5"/>
  </si>
  <si>
    <t>経営継承</t>
    <rPh sb="0" eb="2">
      <t>ケイエイ</t>
    </rPh>
    <rPh sb="2" eb="4">
      <t>ケイショウ</t>
    </rPh>
    <phoneticPr fontId="5"/>
  </si>
  <si>
    <t>□　従業員が感染
□　売上が減少（前年同時比で売上が10％減少）</t>
    <rPh sb="2" eb="5">
      <t>ジュウギョウイン</t>
    </rPh>
    <rPh sb="6" eb="8">
      <t>カンセン</t>
    </rPh>
    <rPh sb="11" eb="13">
      <t>ウリアゲ</t>
    </rPh>
    <rPh sb="14" eb="16">
      <t>ゲンショウ</t>
    </rPh>
    <rPh sb="17" eb="19">
      <t>ゼンネン</t>
    </rPh>
    <rPh sb="19" eb="21">
      <t>ドウジ</t>
    </rPh>
    <rPh sb="21" eb="22">
      <t>ヒ</t>
    </rPh>
    <rPh sb="23" eb="25">
      <t>ウリアゲ</t>
    </rPh>
    <rPh sb="29" eb="31">
      <t>ゲンショウ</t>
    </rPh>
    <phoneticPr fontId="5"/>
  </si>
  <si>
    <t>□　代表者が満70歳以上（2020年6月1日現在）の事業者であって、かつ、後継者候補が中心とって補助事業を実施。</t>
    <phoneticPr fontId="5"/>
  </si>
  <si>
    <t>地域貢献の状況</t>
    <rPh sb="0" eb="2">
      <t>チイキ</t>
    </rPh>
    <rPh sb="2" eb="4">
      <t>コウケン</t>
    </rPh>
    <rPh sb="5" eb="7">
      <t>ジョウキョウ</t>
    </rPh>
    <phoneticPr fontId="5"/>
  </si>
  <si>
    <t>□　2019年度・2020年度までに集落や生産部会等において人・農地プランの実質化に取り組む工程表が作成され、そこで5年後10年後当該集落や生産地の農地利用や生産を担う者（中心経営体）として位置付けられる見込みがある者であること。（既に実質化された人・農地プランにおいて中心経営体に位置付けられている者を含む。）</t>
    <phoneticPr fontId="5"/>
  </si>
  <si>
    <t>ホームページURL
（ホームページがない場合は、記載不要）</t>
    <rPh sb="20" eb="22">
      <t>バアイ</t>
    </rPh>
    <rPh sb="24" eb="26">
      <t>キサイ</t>
    </rPh>
    <rPh sb="26" eb="28">
      <t>フヨウ</t>
    </rPh>
    <phoneticPr fontId="5"/>
  </si>
  <si>
    <t>個人・法人別及び主たる業種</t>
    <rPh sb="0" eb="2">
      <t>コジン</t>
    </rPh>
    <rPh sb="3" eb="5">
      <t>ホウジン</t>
    </rPh>
    <rPh sb="5" eb="6">
      <t>ベツ</t>
    </rPh>
    <rPh sb="6" eb="7">
      <t>オヨ</t>
    </rPh>
    <rPh sb="8" eb="9">
      <t>シュ</t>
    </rPh>
    <rPh sb="11" eb="13">
      <t>ギョウシュ</t>
    </rPh>
    <phoneticPr fontId="5"/>
  </si>
  <si>
    <t>【該当する個人・法人別、業種にチェックしてください】</t>
    <rPh sb="1" eb="3">
      <t>ガイトウ</t>
    </rPh>
    <rPh sb="5" eb="7">
      <t>コジン</t>
    </rPh>
    <rPh sb="8" eb="11">
      <t>ホウジンベツ</t>
    </rPh>
    <rPh sb="12" eb="14">
      <t>ギョウシュ</t>
    </rPh>
    <phoneticPr fontId="5"/>
  </si>
  <si>
    <t>個人</t>
    <rPh sb="0" eb="2">
      <t>コジン</t>
    </rPh>
    <phoneticPr fontId="5"/>
  </si>
  <si>
    <t>法人</t>
    <rPh sb="0" eb="2">
      <t>ホウジン</t>
    </rPh>
    <phoneticPr fontId="5"/>
  </si>
  <si>
    <t>農業</t>
    <rPh sb="0" eb="2">
      <t>ノウギョウ</t>
    </rPh>
    <phoneticPr fontId="5"/>
  </si>
  <si>
    <t>漁業</t>
    <rPh sb="0" eb="2">
      <t>ギョギョウ</t>
    </rPh>
    <phoneticPr fontId="5"/>
  </si>
  <si>
    <t>法人形態：</t>
    <rPh sb="0" eb="2">
      <t>ホウジン</t>
    </rPh>
    <rPh sb="2" eb="4">
      <t>ケイタイ</t>
    </rPh>
    <phoneticPr fontId="5"/>
  </si>
  <si>
    <t>農事組合法人</t>
    <rPh sb="0" eb="2">
      <t>ノウジ</t>
    </rPh>
    <rPh sb="2" eb="4">
      <t>クミアイ</t>
    </rPh>
    <rPh sb="4" eb="6">
      <t>ホウジン</t>
    </rPh>
    <phoneticPr fontId="5"/>
  </si>
  <si>
    <t>社会福祉法人</t>
    <rPh sb="0" eb="2">
      <t>シャカイ</t>
    </rPh>
    <rPh sb="2" eb="4">
      <t>フクシ</t>
    </rPh>
    <rPh sb="4" eb="6">
      <t>ホウジン</t>
    </rPh>
    <phoneticPr fontId="5"/>
  </si>
  <si>
    <t>常時使用する従業員数</t>
    <rPh sb="0" eb="2">
      <t>ジョウジ</t>
    </rPh>
    <rPh sb="2" eb="4">
      <t>シヨウ</t>
    </rPh>
    <rPh sb="6" eb="9">
      <t>ジュウギョウイン</t>
    </rPh>
    <rPh sb="9" eb="10">
      <t>スウ</t>
    </rPh>
    <phoneticPr fontId="5"/>
  </si>
  <si>
    <t>※いなければ「０」と記載してください。</t>
    <rPh sb="10" eb="12">
      <t>キサイ</t>
    </rPh>
    <phoneticPr fontId="5"/>
  </si>
  <si>
    <t>※20人を超える場合は、申請できません</t>
    <rPh sb="3" eb="4">
      <t>ニン</t>
    </rPh>
    <rPh sb="5" eb="6">
      <t>コ</t>
    </rPh>
    <rPh sb="8" eb="10">
      <t>バアイ</t>
    </rPh>
    <rPh sb="12" eb="14">
      <t>シンセイ</t>
    </rPh>
    <phoneticPr fontId="5"/>
  </si>
  <si>
    <t>万円</t>
    <rPh sb="0" eb="2">
      <t>マンエン</t>
    </rPh>
    <phoneticPr fontId="5"/>
  </si>
  <si>
    <t>設立年月日（西暦）
（個人は記載不要）</t>
    <rPh sb="0" eb="2">
      <t>セツリツ</t>
    </rPh>
    <rPh sb="2" eb="5">
      <t>ネンガッピ</t>
    </rPh>
    <rPh sb="6" eb="8">
      <t>セイレキ</t>
    </rPh>
    <rPh sb="11" eb="13">
      <t>コジン</t>
    </rPh>
    <rPh sb="14" eb="16">
      <t>キサイ</t>
    </rPh>
    <rPh sb="16" eb="18">
      <t>フヨウ</t>
    </rPh>
    <phoneticPr fontId="5"/>
  </si>
  <si>
    <t>連絡担当</t>
    <rPh sb="0" eb="2">
      <t>レンラク</t>
    </rPh>
    <rPh sb="2" eb="4">
      <t>タントウ</t>
    </rPh>
    <phoneticPr fontId="5"/>
  </si>
  <si>
    <t>氏　　名</t>
    <rPh sb="0" eb="1">
      <t>シ</t>
    </rPh>
    <rPh sb="3" eb="4">
      <t>ナ</t>
    </rPh>
    <phoneticPr fontId="5"/>
  </si>
  <si>
    <t>役職
（個人は記載不要）</t>
    <rPh sb="0" eb="2">
      <t>ヤクショク</t>
    </rPh>
    <rPh sb="4" eb="6">
      <t>コジン</t>
    </rPh>
    <rPh sb="7" eb="9">
      <t>キサイ</t>
    </rPh>
    <rPh sb="9" eb="11">
      <t>フヨウ</t>
    </rPh>
    <phoneticPr fontId="5"/>
  </si>
  <si>
    <t>住所</t>
    <rPh sb="0" eb="2">
      <t>ジュウショ</t>
    </rPh>
    <phoneticPr fontId="5"/>
  </si>
  <si>
    <t>電話番号</t>
    <rPh sb="0" eb="2">
      <t>デンワ</t>
    </rPh>
    <rPh sb="2" eb="4">
      <t>バンゴウ</t>
    </rPh>
    <phoneticPr fontId="5"/>
  </si>
  <si>
    <t>FAX番号</t>
    <rPh sb="3" eb="5">
      <t>バンゴウ</t>
    </rPh>
    <phoneticPr fontId="5"/>
  </si>
  <si>
    <t>携帯電話番号</t>
    <rPh sb="0" eb="2">
      <t>ケイタイ</t>
    </rPh>
    <rPh sb="2" eb="4">
      <t>デンワ</t>
    </rPh>
    <rPh sb="4" eb="6">
      <t>バンゴウ</t>
    </rPh>
    <phoneticPr fontId="5"/>
  </si>
  <si>
    <t>※法人の場合は、法人番号を必ず記載してください。</t>
    <rPh sb="1" eb="3">
      <t>ホウジン</t>
    </rPh>
    <rPh sb="4" eb="6">
      <t>バアイ</t>
    </rPh>
    <rPh sb="8" eb="10">
      <t>ホウジン</t>
    </rPh>
    <rPh sb="10" eb="12">
      <t>バンゴウ</t>
    </rPh>
    <rPh sb="13" eb="14">
      <t>カナラ</t>
    </rPh>
    <rPh sb="15" eb="17">
      <t>キサイ</t>
    </rPh>
    <phoneticPr fontId="5"/>
  </si>
  <si>
    <t>法人番号（13桁）※</t>
    <rPh sb="0" eb="2">
      <t>ホウジン</t>
    </rPh>
    <rPh sb="2" eb="4">
      <t>バンゴウ</t>
    </rPh>
    <rPh sb="7" eb="8">
      <t>ケタ</t>
    </rPh>
    <phoneticPr fontId="5"/>
  </si>
  <si>
    <t>業　種：</t>
    <rPh sb="0" eb="1">
      <t>ゴウ</t>
    </rPh>
    <rPh sb="2" eb="3">
      <t>シュ</t>
    </rPh>
    <phoneticPr fontId="5"/>
  </si>
  <si>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5"/>
  </si>
  <si>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5"/>
  </si>
  <si>
    <t>③円滑な合意形成の促進等</t>
    <rPh sb="1" eb="3">
      <t>エンカツ</t>
    </rPh>
    <rPh sb="4" eb="6">
      <t>ゴウイ</t>
    </rPh>
    <rPh sb="6" eb="8">
      <t>ケイセイ</t>
    </rPh>
    <rPh sb="9" eb="11">
      <t>ソクシン</t>
    </rPh>
    <rPh sb="11" eb="12">
      <t>トウ</t>
    </rPh>
    <phoneticPr fontId="5"/>
  </si>
  <si>
    <t>４　新型コロナウイルス感染症の影響を乗り越えるための取組内容</t>
    <rPh sb="2" eb="4">
      <t>シンガタ</t>
    </rPh>
    <rPh sb="11" eb="14">
      <t>カンセンショウ</t>
    </rPh>
    <rPh sb="15" eb="17">
      <t>エイキョウ</t>
    </rPh>
    <rPh sb="18" eb="19">
      <t>ノ</t>
    </rPh>
    <rPh sb="20" eb="21">
      <t>コ</t>
    </rPh>
    <rPh sb="26" eb="28">
      <t>トリクミ</t>
    </rPh>
    <rPh sb="28" eb="30">
      <t>ナイヨウ</t>
    </rPh>
    <phoneticPr fontId="5"/>
  </si>
  <si>
    <t>※１経営計画等の作成に当たっては、最寄りの支援機関（農協、漁業、森林組合等）と相談し、助言・指導を得ながら進めることができます。</t>
    <rPh sb="2" eb="4">
      <t>ケイエイ</t>
    </rPh>
    <rPh sb="4" eb="6">
      <t>ケイカク</t>
    </rPh>
    <rPh sb="6" eb="7">
      <t>トウ</t>
    </rPh>
    <rPh sb="8" eb="10">
      <t>サクセイ</t>
    </rPh>
    <rPh sb="11" eb="12">
      <t>ア</t>
    </rPh>
    <rPh sb="17" eb="19">
      <t>モヨ</t>
    </rPh>
    <rPh sb="21" eb="23">
      <t>シエン</t>
    </rPh>
    <rPh sb="23" eb="25">
      <t>キカン</t>
    </rPh>
    <rPh sb="26" eb="28">
      <t>ノウキョウ</t>
    </rPh>
    <rPh sb="29" eb="31">
      <t>ギョギョウ</t>
    </rPh>
    <rPh sb="32" eb="34">
      <t>シンリン</t>
    </rPh>
    <rPh sb="34" eb="36">
      <t>クミアイ</t>
    </rPh>
    <rPh sb="36" eb="37">
      <t>トウ</t>
    </rPh>
    <rPh sb="39" eb="41">
      <t>ソウダン</t>
    </rPh>
    <rPh sb="43" eb="45">
      <t>ジョゲン</t>
    </rPh>
    <rPh sb="46" eb="48">
      <t>シドウ</t>
    </rPh>
    <rPh sb="49" eb="50">
      <t>エ</t>
    </rPh>
    <rPh sb="53" eb="54">
      <t>スス</t>
    </rPh>
    <phoneticPr fontId="5"/>
  </si>
  <si>
    <t>※２採択時に、「個人・法人の名称」及び「補助事業で行う事業名」等が一般公開されます。</t>
    <rPh sb="2" eb="4">
      <t>サイタク</t>
    </rPh>
    <rPh sb="4" eb="5">
      <t>ジ</t>
    </rPh>
    <rPh sb="8" eb="10">
      <t>コジン</t>
    </rPh>
    <rPh sb="11" eb="13">
      <t>ホウジン</t>
    </rPh>
    <rPh sb="14" eb="16">
      <t>メイショウ</t>
    </rPh>
    <rPh sb="17" eb="18">
      <t>オヨ</t>
    </rPh>
    <rPh sb="20" eb="22">
      <t>ホジョ</t>
    </rPh>
    <rPh sb="22" eb="24">
      <t>ジギョウ</t>
    </rPh>
    <rPh sb="25" eb="26">
      <t>オコナ</t>
    </rPh>
    <rPh sb="27" eb="29">
      <t>ジギョウ</t>
    </rPh>
    <rPh sb="29" eb="30">
      <t>メイ</t>
    </rPh>
    <rPh sb="31" eb="32">
      <t>トウ</t>
    </rPh>
    <rPh sb="33" eb="35">
      <t>イッパン</t>
    </rPh>
    <rPh sb="35" eb="37">
      <t>コウカイ</t>
    </rPh>
    <phoneticPr fontId="5"/>
  </si>
  <si>
    <t>小計</t>
    <rPh sb="0" eb="2">
      <t>ショウケイ</t>
    </rPh>
    <phoneticPr fontId="5"/>
  </si>
  <si>
    <t>消費税の仕入控除
（どちらか必ず選択）</t>
    <rPh sb="0" eb="2">
      <t>ショウヒ</t>
    </rPh>
    <rPh sb="2" eb="3">
      <t>ゼイ</t>
    </rPh>
    <rPh sb="4" eb="6">
      <t>シイ</t>
    </rPh>
    <rPh sb="6" eb="8">
      <t>コウジョ</t>
    </rPh>
    <rPh sb="14" eb="15">
      <t>カナラ</t>
    </rPh>
    <rPh sb="16" eb="18">
      <t>センタク</t>
    </rPh>
    <phoneticPr fontId="5"/>
  </si>
  <si>
    <t>□</t>
  </si>
  <si>
    <t>課税事業者</t>
    <rPh sb="0" eb="2">
      <t>カゼイ</t>
    </rPh>
    <rPh sb="2" eb="5">
      <t>ジギョウシャ</t>
    </rPh>
    <phoneticPr fontId="5"/>
  </si>
  <si>
    <t>■</t>
  </si>
  <si>
    <t>（以下、該当する項目に■してください）</t>
    <rPh sb="1" eb="3">
      <t>イカ</t>
    </rPh>
    <rPh sb="4" eb="6">
      <t>ガイトウ</t>
    </rPh>
    <rPh sb="8" eb="10">
      <t>コウモク</t>
    </rPh>
    <phoneticPr fontId="5"/>
  </si>
  <si>
    <t>区分</t>
    <rPh sb="0" eb="2">
      <t>クブン</t>
    </rPh>
    <phoneticPr fontId="5"/>
  </si>
  <si>
    <t>１，自己資金</t>
    <rPh sb="2" eb="4">
      <t>ジコ</t>
    </rPh>
    <rPh sb="4" eb="6">
      <t>シキン</t>
    </rPh>
    <phoneticPr fontId="5"/>
  </si>
  <si>
    <t>３．金融機関からの借入金</t>
    <rPh sb="2" eb="4">
      <t>キンユウ</t>
    </rPh>
    <rPh sb="4" eb="6">
      <t>キカン</t>
    </rPh>
    <rPh sb="9" eb="12">
      <t>カリイレキン</t>
    </rPh>
    <phoneticPr fontId="5"/>
  </si>
  <si>
    <t>４．その他</t>
    <rPh sb="4" eb="5">
      <t>タ</t>
    </rPh>
    <phoneticPr fontId="5"/>
  </si>
  <si>
    <t>金額</t>
    <rPh sb="0" eb="2">
      <t>キンガク</t>
    </rPh>
    <phoneticPr fontId="5"/>
  </si>
  <si>
    <t>資金調達先</t>
    <rPh sb="0" eb="2">
      <t>シキン</t>
    </rPh>
    <rPh sb="2" eb="5">
      <t>チョウタツサキ</t>
    </rPh>
    <phoneticPr fontId="5"/>
  </si>
  <si>
    <t>2-1 自己資金</t>
    <rPh sb="4" eb="6">
      <t>ジコ</t>
    </rPh>
    <rPh sb="6" eb="8">
      <t>シキン</t>
    </rPh>
    <phoneticPr fontId="5"/>
  </si>
  <si>
    <t>2-2 金融関係からの借入金</t>
    <rPh sb="4" eb="6">
      <t>キンユウ</t>
    </rPh>
    <rPh sb="6" eb="8">
      <t>カンケイ</t>
    </rPh>
    <rPh sb="11" eb="12">
      <t>カ</t>
    </rPh>
    <rPh sb="12" eb="13">
      <t>イ</t>
    </rPh>
    <rPh sb="13" eb="14">
      <t>キン</t>
    </rPh>
    <phoneticPr fontId="5"/>
  </si>
  <si>
    <t>2-3 その他</t>
    <rPh sb="6" eb="7">
      <t>タ</t>
    </rPh>
    <phoneticPr fontId="5"/>
  </si>
  <si>
    <t>２．補助金額
（※１）</t>
    <rPh sb="2" eb="5">
      <t>ホジョキン</t>
    </rPh>
    <rPh sb="5" eb="6">
      <t>ガク</t>
    </rPh>
    <phoneticPr fontId="5"/>
  </si>
  <si>
    <t>５．合計額
（※２）</t>
    <rPh sb="2" eb="5">
      <t>ゴウケイガク</t>
    </rPh>
    <phoneticPr fontId="5"/>
  </si>
  <si>
    <t>　　交付決定日　～</t>
    <rPh sb="2" eb="4">
      <t>コウフ</t>
    </rPh>
    <rPh sb="4" eb="7">
      <t>ケッテイビ</t>
    </rPh>
    <phoneticPr fontId="5"/>
  </si>
  <si>
    <t>振込先</t>
    <rPh sb="0" eb="3">
      <t>フリコミサキ</t>
    </rPh>
    <phoneticPr fontId="5"/>
  </si>
  <si>
    <t>②広報費</t>
    <rPh sb="1" eb="4">
      <t>コウホウヒ</t>
    </rPh>
    <phoneticPr fontId="5"/>
  </si>
  <si>
    <t>⑥その他の衛生管理費用</t>
    <rPh sb="3" eb="4">
      <t>タ</t>
    </rPh>
    <rPh sb="5" eb="7">
      <t>エイセイ</t>
    </rPh>
    <rPh sb="7" eb="9">
      <t>カンリ</t>
    </rPh>
    <rPh sb="9" eb="11">
      <t>ヒヨウ</t>
    </rPh>
    <phoneticPr fontId="5"/>
  </si>
  <si>
    <t>⑦ＰＲ資料</t>
    <rPh sb="3" eb="5">
      <t>シリョウ</t>
    </rPh>
    <phoneticPr fontId="5"/>
  </si>
  <si>
    <t>内容・必要理由</t>
    <rPh sb="0" eb="2">
      <t>ナイヨウ</t>
    </rPh>
    <rPh sb="3" eb="5">
      <t>ヒツヨウ</t>
    </rPh>
    <rPh sb="5" eb="7">
      <t>リユウ</t>
    </rPh>
    <phoneticPr fontId="5"/>
  </si>
  <si>
    <t>経費内訳
（単価×個数・回数等）</t>
    <rPh sb="0" eb="2">
      <t>ケイヒ</t>
    </rPh>
    <rPh sb="2" eb="4">
      <t>ウチワケ</t>
    </rPh>
    <rPh sb="6" eb="8">
      <t>タンカ</t>
    </rPh>
    <rPh sb="9" eb="11">
      <t>コスウ</t>
    </rPh>
    <rPh sb="12" eb="14">
      <t>カイスウ</t>
    </rPh>
    <rPh sb="14" eb="15">
      <t>トウ</t>
    </rPh>
    <phoneticPr fontId="5"/>
  </si>
  <si>
    <t>資本金額
（個人は記載不要）</t>
    <rPh sb="0" eb="2">
      <t>シホン</t>
    </rPh>
    <rPh sb="2" eb="4">
      <t>キンガク</t>
    </rPh>
    <rPh sb="6" eb="8">
      <t>コジン</t>
    </rPh>
    <rPh sb="9" eb="11">
      <t>キサイ</t>
    </rPh>
    <rPh sb="11" eb="13">
      <t>フヨウ</t>
    </rPh>
    <phoneticPr fontId="5"/>
  </si>
  <si>
    <t>＜「補助金」交付までの資金調達方法＞</t>
    <rPh sb="2" eb="5">
      <t>ホジョキン</t>
    </rPh>
    <rPh sb="6" eb="8">
      <t>コウフ</t>
    </rPh>
    <rPh sb="11" eb="13">
      <t>シキン</t>
    </rPh>
    <rPh sb="13" eb="15">
      <t>チョウタツ</t>
    </rPh>
    <rPh sb="15" eb="17">
      <t>ホウホウ</t>
    </rPh>
    <rPh sb="17" eb="18">
      <t>ホウホウ</t>
    </rPh>
    <phoneticPr fontId="5"/>
  </si>
  <si>
    <t>Ａ＋Ｂ補助金額
※上限１５０万円</t>
    <rPh sb="3" eb="6">
      <t>ホジョキン</t>
    </rPh>
    <rPh sb="6" eb="7">
      <t>ガク</t>
    </rPh>
    <rPh sb="9" eb="11">
      <t>ジョウゲン</t>
    </rPh>
    <rPh sb="14" eb="16">
      <t>マンエン</t>
    </rPh>
    <phoneticPr fontId="5"/>
  </si>
  <si>
    <t>林業</t>
    <rPh sb="0" eb="2">
      <t>リンギョウ</t>
    </rPh>
    <phoneticPr fontId="5"/>
  </si>
  <si>
    <t>協同組合</t>
    <rPh sb="0" eb="2">
      <t>キョウドウ</t>
    </rPh>
    <rPh sb="2" eb="4">
      <t>クミアイ</t>
    </rPh>
    <phoneticPr fontId="5"/>
  </si>
  <si>
    <t>特定非営利活動法人</t>
    <rPh sb="0" eb="2">
      <t>トクテイ</t>
    </rPh>
    <rPh sb="2" eb="5">
      <t>ヒエイリ</t>
    </rPh>
    <rPh sb="5" eb="7">
      <t>カツドウ</t>
    </rPh>
    <rPh sb="7" eb="9">
      <t>ホウジン</t>
    </rPh>
    <phoneticPr fontId="5"/>
  </si>
  <si>
    <t>株式会社等</t>
    <rPh sb="0" eb="4">
      <t>カブシキガイシャ</t>
    </rPh>
    <rPh sb="4" eb="5">
      <t>トウ</t>
    </rPh>
    <phoneticPr fontId="5"/>
  </si>
  <si>
    <t>□　普通　　□　当座
□　貯蓄</t>
    <rPh sb="2" eb="4">
      <t>フツウ</t>
    </rPh>
    <rPh sb="8" eb="10">
      <t>トウザ</t>
    </rPh>
    <rPh sb="13" eb="15">
      <t>チョチク</t>
    </rPh>
    <phoneticPr fontId="5"/>
  </si>
  <si>
    <t>２　支出経費の明細等</t>
    <rPh sb="2" eb="4">
      <t>シシュツ</t>
    </rPh>
    <rPh sb="4" eb="6">
      <t>ケイヒ</t>
    </rPh>
    <rPh sb="7" eb="9">
      <t>メイサイ</t>
    </rPh>
    <rPh sb="9" eb="10">
      <t>トウ</t>
    </rPh>
    <phoneticPr fontId="5"/>
  </si>
  <si>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5"/>
  </si>
  <si>
    <t>（※１） 補助金額は、Ａ＋Ｂ補助金額と一致させること。</t>
    <rPh sb="14" eb="16">
      <t>ホジョ</t>
    </rPh>
    <rPh sb="16" eb="18">
      <t>キンガク</t>
    </rPh>
    <phoneticPr fontId="5"/>
  </si>
  <si>
    <t>補助金額（補助率３／４以内（円未満切捨て）)
※上限１００万円</t>
    <rPh sb="0" eb="3">
      <t>ホジョキン</t>
    </rPh>
    <rPh sb="3" eb="4">
      <t>ガク</t>
    </rPh>
    <rPh sb="5" eb="8">
      <t>ホジョリツ</t>
    </rPh>
    <rPh sb="11" eb="13">
      <t>イナイ</t>
    </rPh>
    <rPh sb="14" eb="17">
      <t>エンミマン</t>
    </rPh>
    <rPh sb="17" eb="18">
      <t>キ</t>
    </rPh>
    <rPh sb="18" eb="19">
      <t>ス</t>
    </rPh>
    <rPh sb="24" eb="26">
      <t>ジョウゲン</t>
    </rPh>
    <rPh sb="29" eb="31">
      <t>マンエン</t>
    </rPh>
    <phoneticPr fontId="5"/>
  </si>
  <si>
    <t>【事業名：30字以内で記載】</t>
    <rPh sb="1" eb="3">
      <t>ジギョウ</t>
    </rPh>
    <rPh sb="3" eb="4">
      <t>メイ</t>
    </rPh>
    <rPh sb="7" eb="8">
      <t>ジ</t>
    </rPh>
    <rPh sb="8" eb="10">
      <t>イナイ</t>
    </rPh>
    <rPh sb="11" eb="13">
      <t>キサイ</t>
    </rPh>
    <phoneticPr fontId="5"/>
  </si>
  <si>
    <t>※「計画の内容」については原則、１枚（多くても２枚）としてください。</t>
    <rPh sb="2" eb="4">
      <t>ケイカク</t>
    </rPh>
    <rPh sb="5" eb="7">
      <t>ナイヨウ</t>
    </rPh>
    <rPh sb="13" eb="15">
      <t>ゲンソク</t>
    </rPh>
    <rPh sb="17" eb="18">
      <t>マイ</t>
    </rPh>
    <rPh sb="19" eb="20">
      <t>オオ</t>
    </rPh>
    <rPh sb="24" eb="25">
      <t>マイ</t>
    </rPh>
    <phoneticPr fontId="5"/>
  </si>
  <si>
    <t>⑥雑役務費</t>
    <rPh sb="1" eb="2">
      <t>ザツ</t>
    </rPh>
    <rPh sb="2" eb="5">
      <t>エキムヒ</t>
    </rPh>
    <phoneticPr fontId="5"/>
  </si>
  <si>
    <t>⑦借料</t>
    <rPh sb="1" eb="3">
      <t>シャクリョウ</t>
    </rPh>
    <phoneticPr fontId="5"/>
  </si>
  <si>
    <t>⑧専門家謝金</t>
    <rPh sb="1" eb="4">
      <t>センモンカ</t>
    </rPh>
    <rPh sb="4" eb="6">
      <t>シャキン</t>
    </rPh>
    <phoneticPr fontId="5"/>
  </si>
  <si>
    <t>⑨専門家旅費</t>
    <rPh sb="1" eb="4">
      <t>センモンカ</t>
    </rPh>
    <rPh sb="4" eb="6">
      <t>リョヒ</t>
    </rPh>
    <phoneticPr fontId="5"/>
  </si>
  <si>
    <t>⑩施設処分費</t>
    <rPh sb="1" eb="3">
      <t>シセツ</t>
    </rPh>
    <rPh sb="3" eb="6">
      <t>ショブンヒ</t>
    </rPh>
    <phoneticPr fontId="5"/>
  </si>
  <si>
    <t>⑪委託費</t>
    <rPh sb="1" eb="4">
      <t>イタクヒ</t>
    </rPh>
    <phoneticPr fontId="5"/>
  </si>
  <si>
    <t>⑫外注費</t>
    <rPh sb="1" eb="4">
      <t>ガイチュウヒ</t>
    </rPh>
    <phoneticPr fontId="5"/>
  </si>
  <si>
    <t>①消毒費用</t>
    <rPh sb="1" eb="3">
      <t>ショウドク</t>
    </rPh>
    <rPh sb="3" eb="5">
      <t>ヒヨウ</t>
    </rPh>
    <phoneticPr fontId="5"/>
  </si>
  <si>
    <t>②マスク費用</t>
    <rPh sb="4" eb="6">
      <t>ヒヨウ</t>
    </rPh>
    <phoneticPr fontId="5"/>
  </si>
  <si>
    <t>③清掃費用</t>
    <rPh sb="1" eb="3">
      <t>セイソウ</t>
    </rPh>
    <rPh sb="3" eb="5">
      <t>ヒヨウ</t>
    </rPh>
    <phoneticPr fontId="5"/>
  </si>
  <si>
    <t>④飛沫対策費用</t>
    <rPh sb="1" eb="3">
      <t>ヒマツ</t>
    </rPh>
    <rPh sb="3" eb="5">
      <t>タイサク</t>
    </rPh>
    <rPh sb="5" eb="7">
      <t>ヒヨウ</t>
    </rPh>
    <phoneticPr fontId="5"/>
  </si>
  <si>
    <t>⑤換気費用</t>
    <rPh sb="1" eb="3">
      <t>カンキ</t>
    </rPh>
    <rPh sb="3" eb="5">
      <t>ヒヨウ</t>
    </rPh>
    <phoneticPr fontId="5"/>
  </si>
  <si>
    <t>ア．経営体制</t>
    <rPh sb="2" eb="4">
      <t>ケイエイ</t>
    </rPh>
    <rPh sb="4" eb="6">
      <t>タイセイ</t>
    </rPh>
    <phoneticPr fontId="5"/>
  </si>
  <si>
    <t>＊①経営者の年齢、就業年数、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5"/>
  </si>
  <si>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5"/>
  </si>
  <si>
    <t>ウ．その他経営概況</t>
    <rPh sb="4" eb="5">
      <t>タ</t>
    </rPh>
    <rPh sb="5" eb="7">
      <t>ケイエイ</t>
    </rPh>
    <rPh sb="7" eb="9">
      <t>ガイキョウ</t>
    </rPh>
    <phoneticPr fontId="5"/>
  </si>
  <si>
    <t>＊後継者の存在、直近の規模推移や経営改善の取り組み、保有する資格・肩書など、アピールポイントがあれば記載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5"/>
  </si>
  <si>
    <t>エ．経営方針（50字以内を基本）</t>
    <rPh sb="2" eb="4">
      <t>ケイエイ</t>
    </rPh>
    <rPh sb="4" eb="6">
      <t>ホウシン</t>
    </rPh>
    <rPh sb="9" eb="10">
      <t>ジ</t>
    </rPh>
    <rPh sb="10" eb="12">
      <t>イナイ</t>
    </rPh>
    <rPh sb="13" eb="15">
      <t>キホン</t>
    </rPh>
    <phoneticPr fontId="5"/>
  </si>
  <si>
    <t>＊生産、販売のこだわり（ブランド化、規模拡大、機械化、地域とのかかわりなど）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5"/>
  </si>
  <si>
    <t>影響項目</t>
    <rPh sb="0" eb="2">
      <t>エイキョウ</t>
    </rPh>
    <rPh sb="2" eb="4">
      <t>コウモク</t>
    </rPh>
    <phoneticPr fontId="5"/>
  </si>
  <si>
    <t>備考【原因（外食の自粛、休校など）、影響額など】</t>
    <rPh sb="0" eb="2">
      <t>ビコウ</t>
    </rPh>
    <rPh sb="3" eb="5">
      <t>ゲンイン</t>
    </rPh>
    <rPh sb="6" eb="8">
      <t>ガイショク</t>
    </rPh>
    <rPh sb="9" eb="11">
      <t>ジシュク</t>
    </rPh>
    <rPh sb="12" eb="14">
      <t>キュウコウ</t>
    </rPh>
    <rPh sb="18" eb="20">
      <t>エイキョウ</t>
    </rPh>
    <rPh sb="20" eb="21">
      <t>ガク</t>
    </rPh>
    <phoneticPr fontId="5"/>
  </si>
  <si>
    <t>売上が減少した（見込みも含む）</t>
    <rPh sb="0" eb="2">
      <t>ウリアゲ</t>
    </rPh>
    <rPh sb="3" eb="5">
      <t>ゲンショウ</t>
    </rPh>
    <rPh sb="8" eb="10">
      <t>ミコ</t>
    </rPh>
    <rPh sb="12" eb="13">
      <t>フク</t>
    </rPh>
    <phoneticPr fontId="5"/>
  </si>
  <si>
    <t>労働力確保が困難になった</t>
    <rPh sb="0" eb="3">
      <t>ロウドウリョク</t>
    </rPh>
    <rPh sb="3" eb="5">
      <t>カクホ</t>
    </rPh>
    <rPh sb="6" eb="8">
      <t>コンナン</t>
    </rPh>
    <phoneticPr fontId="5"/>
  </si>
  <si>
    <t>経費が上がった（見込みも含む）</t>
    <rPh sb="0" eb="2">
      <t>ケイヒ</t>
    </rPh>
    <rPh sb="3" eb="4">
      <t>ア</t>
    </rPh>
    <rPh sb="8" eb="10">
      <t>ミコ</t>
    </rPh>
    <rPh sb="12" eb="13">
      <t>フク</t>
    </rPh>
    <phoneticPr fontId="5"/>
  </si>
  <si>
    <t>コミュニケーション等が困難になった</t>
    <rPh sb="9" eb="10">
      <t>トウ</t>
    </rPh>
    <rPh sb="11" eb="13">
      <t>コンナン</t>
    </rPh>
    <phoneticPr fontId="5"/>
  </si>
  <si>
    <t>その他</t>
    <rPh sb="2" eb="3">
      <t>タ</t>
    </rPh>
    <phoneticPr fontId="5"/>
  </si>
  <si>
    <t>ア　国内外の販路の回復・開拓</t>
    <rPh sb="2" eb="5">
      <t>コクナイガイ</t>
    </rPh>
    <rPh sb="6" eb="8">
      <t>ハンロ</t>
    </rPh>
    <rPh sb="9" eb="11">
      <t>カイフク</t>
    </rPh>
    <rPh sb="12" eb="14">
      <t>カイタク</t>
    </rPh>
    <phoneticPr fontId="5"/>
  </si>
  <si>
    <t>新たな産品の導入</t>
    <rPh sb="0" eb="1">
      <t>アラ</t>
    </rPh>
    <rPh sb="3" eb="5">
      <t>サンピン</t>
    </rPh>
    <rPh sb="6" eb="8">
      <t>ドウニュウ</t>
    </rPh>
    <phoneticPr fontId="5"/>
  </si>
  <si>
    <t>新たな販路開拓の販売促進活動</t>
    <rPh sb="0" eb="1">
      <t>アラ</t>
    </rPh>
    <rPh sb="3" eb="5">
      <t>ハンロ</t>
    </rPh>
    <rPh sb="5" eb="7">
      <t>カイタク</t>
    </rPh>
    <rPh sb="8" eb="10">
      <t>ハンバイ</t>
    </rPh>
    <rPh sb="10" eb="12">
      <t>ソクシン</t>
    </rPh>
    <rPh sb="12" eb="14">
      <t>カツドウ</t>
    </rPh>
    <phoneticPr fontId="5"/>
  </si>
  <si>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5"/>
  </si>
  <si>
    <t>環境対応のための機械・設備等の導入・更新</t>
  </si>
  <si>
    <t>安全対応等のための機械・設備等の導入・更新</t>
  </si>
  <si>
    <t>簿記ソフトの活用等による経営管理の高度化</t>
  </si>
  <si>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</si>
  <si>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</si>
  <si>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</si>
  <si>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</si>
  <si>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</si>
  <si>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</si>
  <si>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</si>
  <si>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</si>
  <si>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</si>
  <si>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</si>
  <si>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品質向上のための機械・設備等の導入・更新</t>
    <phoneticPr fontId="5"/>
  </si>
  <si>
    <t>省エネのための機械・設備等の導入・更新</t>
    <phoneticPr fontId="5"/>
  </si>
  <si>
    <t>省力化のための機械・設備等の導入・更新</t>
    <phoneticPr fontId="5"/>
  </si>
  <si>
    <t>（１）補助率３／４　補助上限１００万円の経費</t>
    <rPh sb="3" eb="6">
      <t>ホジョリツ</t>
    </rPh>
    <rPh sb="10" eb="12">
      <t>ホジョ</t>
    </rPh>
    <rPh sb="12" eb="14">
      <t>ジョウゲン</t>
    </rPh>
    <rPh sb="17" eb="19">
      <t>マンエン</t>
    </rPh>
    <rPh sb="20" eb="22">
      <t>ケイヒ</t>
    </rPh>
    <phoneticPr fontId="5"/>
  </si>
  <si>
    <t>その他</t>
    <phoneticPr fontId="5"/>
  </si>
  <si>
    <t>取組内容</t>
    <rPh sb="0" eb="2">
      <t>トリクミ</t>
    </rPh>
    <rPh sb="2" eb="4">
      <t>ナイヨウ</t>
    </rPh>
    <phoneticPr fontId="5"/>
  </si>
  <si>
    <t>取組項目</t>
    <rPh sb="0" eb="2">
      <t>トリクミ</t>
    </rPh>
    <rPh sb="2" eb="4">
      <t>コウモク</t>
    </rPh>
    <phoneticPr fontId="5"/>
  </si>
  <si>
    <t>農林漁業体験活動の提供</t>
    <rPh sb="0" eb="2">
      <t>ノウリン</t>
    </rPh>
    <rPh sb="2" eb="4">
      <t>ギョギョウ</t>
    </rPh>
    <rPh sb="4" eb="6">
      <t>タイケン</t>
    </rPh>
    <rPh sb="6" eb="8">
      <t>カツドウ</t>
    </rPh>
    <rPh sb="9" eb="11">
      <t>テイキョウ</t>
    </rPh>
    <phoneticPr fontId="5"/>
  </si>
  <si>
    <t>就労環境の整備</t>
    <rPh sb="0" eb="2">
      <t>シュウロウ</t>
    </rPh>
    <rPh sb="2" eb="4">
      <t>カンキョウ</t>
    </rPh>
    <rPh sb="5" eb="7">
      <t>セイビ</t>
    </rPh>
    <phoneticPr fontId="5"/>
  </si>
  <si>
    <t>令和２年度経営継続補助金交付申請書</t>
    <rPh sb="0" eb="2">
      <t>レイワ</t>
    </rPh>
    <rPh sb="3" eb="5">
      <t>ネンド</t>
    </rPh>
    <rPh sb="12" eb="14">
      <t>コウフ</t>
    </rPh>
    <rPh sb="14" eb="17">
      <t>シンセイショ</t>
    </rPh>
    <phoneticPr fontId="5"/>
  </si>
  <si>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5"/>
  </si>
  <si>
    <t>　　経営計画書のとおり</t>
    <rPh sb="2" eb="4">
      <t>ケイエイ</t>
    </rPh>
    <rPh sb="4" eb="7">
      <t>ケイカクショ</t>
    </rPh>
    <phoneticPr fontId="5"/>
  </si>
  <si>
    <t>（様式４）</t>
    <rPh sb="1" eb="3">
      <t>ヨウシキ</t>
    </rPh>
    <phoneticPr fontId="5"/>
  </si>
  <si>
    <t>２　支援機関確認書（様式３）</t>
    <rPh sb="2" eb="4">
      <t>シエン</t>
    </rPh>
    <rPh sb="4" eb="6">
      <t>キカン</t>
    </rPh>
    <rPh sb="6" eb="9">
      <t>カクニンショ</t>
    </rPh>
    <rPh sb="10" eb="12">
      <t>ヨウシキ</t>
    </rPh>
    <phoneticPr fontId="5"/>
  </si>
  <si>
    <t>その他（　　　　　　　　　　　　　　　　　　　　　　　　　）</t>
    <rPh sb="2" eb="3">
      <t>タ</t>
    </rPh>
    <phoneticPr fontId="5"/>
  </si>
  <si>
    <t>省力化・省人化に資する資材の導入</t>
    <rPh sb="0" eb="3">
      <t>ショウリョクカ</t>
    </rPh>
    <rPh sb="4" eb="7">
      <t>ショウジンカ</t>
    </rPh>
    <rPh sb="8" eb="9">
      <t>シ</t>
    </rPh>
    <rPh sb="11" eb="13">
      <t>シザイ</t>
    </rPh>
    <phoneticPr fontId="5"/>
  </si>
  <si>
    <t>ＧＡＰ・ＨＡＣＣＰ等の対応</t>
    <rPh sb="9" eb="10">
      <t>トウ</t>
    </rPh>
    <phoneticPr fontId="5"/>
  </si>
  <si>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5"/>
  </si>
  <si>
    <t>実施
取組</t>
    <rPh sb="0" eb="2">
      <t>ジッシ</t>
    </rPh>
    <rPh sb="3" eb="5">
      <t>トリクミ</t>
    </rPh>
    <phoneticPr fontId="5"/>
  </si>
  <si>
    <t>口座の名義（カタカナ）</t>
    <rPh sb="0" eb="2">
      <t>コウザ</t>
    </rPh>
    <rPh sb="3" eb="5">
      <t>メイギ</t>
    </rPh>
    <phoneticPr fontId="5"/>
  </si>
  <si>
    <t>（様式６）</t>
    <rPh sb="1" eb="3">
      <t>ヨウシキ</t>
    </rPh>
    <phoneticPr fontId="5"/>
  </si>
  <si>
    <t>【別紙取組内容】</t>
    <rPh sb="1" eb="3">
      <t>ベッシ</t>
    </rPh>
    <rPh sb="3" eb="5">
      <t>トリクミ</t>
    </rPh>
    <rPh sb="5" eb="7">
      <t>ナイヨウ</t>
    </rPh>
    <phoneticPr fontId="5"/>
  </si>
  <si>
    <t>経営継続補助金の取組内容</t>
    <rPh sb="0" eb="2">
      <t>ケイエイ</t>
    </rPh>
    <rPh sb="2" eb="4">
      <t>ケイゾク</t>
    </rPh>
    <rPh sb="4" eb="7">
      <t>ホジョキン</t>
    </rPh>
    <rPh sb="8" eb="10">
      <t>トリクミ</t>
    </rPh>
    <rPh sb="10" eb="12">
      <t>ナイヨウ</t>
    </rPh>
    <phoneticPr fontId="5"/>
  </si>
  <si>
    <t>（様式１－１）</t>
    <rPh sb="1" eb="3">
      <t>ヨウシキ</t>
    </rPh>
    <phoneticPr fontId="5"/>
  </si>
  <si>
    <t>（様式２－１）</t>
    <rPh sb="1" eb="3">
      <t>ヨウシキ</t>
    </rPh>
    <phoneticPr fontId="5"/>
  </si>
  <si>
    <t>　令和２年度経営継続補助金の交付を受けたいので、下記の書類を添えて申請します。
　申請書類の記載内容は真正であり、かつ、本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ホン</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5"/>
  </si>
  <si>
    <t>①国内外の販路の回復・開拓</t>
    <rPh sb="1" eb="3">
      <t>コクナイ</t>
    </rPh>
    <rPh sb="3" eb="4">
      <t>ソト</t>
    </rPh>
    <rPh sb="5" eb="7">
      <t>ハンロ</t>
    </rPh>
    <rPh sb="8" eb="10">
      <t>カイフク</t>
    </rPh>
    <rPh sb="11" eb="13">
      <t>カイタク</t>
    </rPh>
    <phoneticPr fontId="5"/>
  </si>
  <si>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5"/>
  </si>
  <si>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5"/>
  </si>
  <si>
    <t>令和２年度経営継続補助金廃止届</t>
    <rPh sb="0" eb="2">
      <t>レイワ</t>
    </rPh>
    <rPh sb="3" eb="5">
      <t>ネンド</t>
    </rPh>
    <rPh sb="11" eb="12">
      <t>キン</t>
    </rPh>
    <rPh sb="12" eb="14">
      <t>ハイシ</t>
    </rPh>
    <rPh sb="14" eb="15">
      <t>トド</t>
    </rPh>
    <phoneticPr fontId="5"/>
  </si>
  <si>
    <t>　令和○年○月○日付け○○により交付決定を受けた令和２年度経営継続補助金について、以下の理由により事業を廃止します。</t>
    <rPh sb="1" eb="3">
      <t>レイワ</t>
    </rPh>
    <rPh sb="4" eb="5">
      <t>ネン</t>
    </rPh>
    <rPh sb="6" eb="7">
      <t>ガツ</t>
    </rPh>
    <rPh sb="8" eb="9">
      <t>ニチ</t>
    </rPh>
    <rPh sb="9" eb="10">
      <t>ヅ</t>
    </rPh>
    <rPh sb="16" eb="18">
      <t>コウフ</t>
    </rPh>
    <rPh sb="18" eb="20">
      <t>ケッテイ</t>
    </rPh>
    <rPh sb="21" eb="22">
      <t>ウ</t>
    </rPh>
    <rPh sb="24" eb="26">
      <t>レイワ</t>
    </rPh>
    <rPh sb="27" eb="29">
      <t>ネンド</t>
    </rPh>
    <rPh sb="29" eb="36">
      <t>ケイエイケイゾクホジョキ</t>
    </rPh>
    <rPh sb="41" eb="43">
      <t>イカ</t>
    </rPh>
    <rPh sb="44" eb="46">
      <t>リユウ</t>
    </rPh>
    <rPh sb="49" eb="51">
      <t>ジギョウ</t>
    </rPh>
    <rPh sb="52" eb="54">
      <t>ハイシ</t>
    </rPh>
    <phoneticPr fontId="5"/>
  </si>
  <si>
    <t>（様式７）</t>
    <rPh sb="1" eb="3">
      <t>ヨウシキ</t>
    </rPh>
    <phoneticPr fontId="5"/>
  </si>
  <si>
    <t>令和２年度経営継続補助金に係る事業実績報告書</t>
    <rPh sb="0" eb="2">
      <t>レイワ</t>
    </rPh>
    <rPh sb="3" eb="5">
      <t>ネンド</t>
    </rPh>
    <rPh sb="5" eb="12">
      <t>ケイエイケイゾクホジョキン</t>
    </rPh>
    <rPh sb="13" eb="14">
      <t>カカ</t>
    </rPh>
    <rPh sb="15" eb="17">
      <t>ジギョウ</t>
    </rPh>
    <rPh sb="17" eb="19">
      <t>ジッセキ</t>
    </rPh>
    <rPh sb="19" eb="21">
      <t>ホウコク</t>
    </rPh>
    <rPh sb="21" eb="22">
      <t>ショ</t>
    </rPh>
    <phoneticPr fontId="5"/>
  </si>
  <si>
    <t>効果項目</t>
    <rPh sb="0" eb="2">
      <t>コウカ</t>
    </rPh>
    <rPh sb="2" eb="4">
      <t>コウモク</t>
    </rPh>
    <phoneticPr fontId="5"/>
  </si>
  <si>
    <t>売上の回復、拡大</t>
    <rPh sb="0" eb="2">
      <t>ウリアゲ</t>
    </rPh>
    <rPh sb="3" eb="5">
      <t>カイフク</t>
    </rPh>
    <rPh sb="6" eb="8">
      <t>カクダイ</t>
    </rPh>
    <phoneticPr fontId="5"/>
  </si>
  <si>
    <t>経費の見直し、削減</t>
    <rPh sb="0" eb="2">
      <t>ケイヒ</t>
    </rPh>
    <rPh sb="3" eb="5">
      <t>ミナオ</t>
    </rPh>
    <rPh sb="7" eb="9">
      <t>サクゲン</t>
    </rPh>
    <phoneticPr fontId="5"/>
  </si>
  <si>
    <t>経営管理やコミュニケーション等の見直し、高度化</t>
    <rPh sb="0" eb="2">
      <t>ケイエイ</t>
    </rPh>
    <rPh sb="2" eb="4">
      <t>カンリ</t>
    </rPh>
    <rPh sb="14" eb="15">
      <t>トウ</t>
    </rPh>
    <rPh sb="16" eb="18">
      <t>ミナオ</t>
    </rPh>
    <rPh sb="20" eb="23">
      <t>コウドカ</t>
    </rPh>
    <phoneticPr fontId="5"/>
  </si>
  <si>
    <t>感染防止対策の向上</t>
    <rPh sb="0" eb="2">
      <t>カンセン</t>
    </rPh>
    <rPh sb="2" eb="4">
      <t>ボウシ</t>
    </rPh>
    <rPh sb="4" eb="6">
      <t>タイサク</t>
    </rPh>
    <rPh sb="7" eb="9">
      <t>コウジョウ</t>
    </rPh>
    <phoneticPr fontId="5"/>
  </si>
  <si>
    <t>③展示会等出展費その他販売活動費</t>
    <rPh sb="1" eb="4">
      <t>テンジカイ</t>
    </rPh>
    <rPh sb="4" eb="5">
      <t>トウ</t>
    </rPh>
    <rPh sb="5" eb="8">
      <t>シュッテンヒ</t>
    </rPh>
    <rPh sb="10" eb="11">
      <t>タ</t>
    </rPh>
    <rPh sb="11" eb="13">
      <t>ハンバイ</t>
    </rPh>
    <rPh sb="13" eb="16">
      <t>カツドウヒ</t>
    </rPh>
    <phoneticPr fontId="5"/>
  </si>
  <si>
    <t>④旅費</t>
    <rPh sb="1" eb="3">
      <t>リョヒ</t>
    </rPh>
    <phoneticPr fontId="5"/>
  </si>
  <si>
    <t>⑤開発・取得費</t>
    <rPh sb="1" eb="3">
      <t>カイハツ</t>
    </rPh>
    <rPh sb="4" eb="6">
      <t>シュトク</t>
    </rPh>
    <rPh sb="6" eb="7">
      <t>ヒ</t>
    </rPh>
    <phoneticPr fontId="5"/>
  </si>
  <si>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5"/>
  </si>
  <si>
    <t>チェック</t>
    <phoneticPr fontId="5"/>
  </si>
  <si>
    <t>経営継続補助金　事業実績報告書（経営計画書に準じたもの）</t>
    <rPh sb="0" eb="7">
      <t>ケイエイケイゾクホジョキン</t>
    </rPh>
    <rPh sb="8" eb="10">
      <t>ジギョウ</t>
    </rPh>
    <rPh sb="10" eb="12">
      <t>ジッセキ</t>
    </rPh>
    <rPh sb="12" eb="15">
      <t>ホウコクショ</t>
    </rPh>
    <rPh sb="16" eb="18">
      <t>ケイエイ</t>
    </rPh>
    <rPh sb="18" eb="20">
      <t>ケイカク</t>
    </rPh>
    <rPh sb="20" eb="21">
      <t>ショ</t>
    </rPh>
    <rPh sb="22" eb="23">
      <t>ジュン</t>
    </rPh>
    <phoneticPr fontId="5"/>
  </si>
  <si>
    <t>（１）小計</t>
    <rPh sb="3" eb="4">
      <t>ショウ</t>
    </rPh>
    <rPh sb="4" eb="5">
      <t>ケイ</t>
    </rPh>
    <phoneticPr fontId="5"/>
  </si>
  <si>
    <t>（２）小計</t>
    <rPh sb="3" eb="5">
      <t>ショウケイ</t>
    </rPh>
    <phoneticPr fontId="5"/>
  </si>
  <si>
    <t>経営継続補助金　経営計画書（事業実績報告書）</t>
    <rPh sb="8" eb="10">
      <t>ケイエイ</t>
    </rPh>
    <rPh sb="10" eb="13">
      <t>ケイカクショ</t>
    </rPh>
    <rPh sb="14" eb="16">
      <t>ジギョウ</t>
    </rPh>
    <rPh sb="16" eb="18">
      <t>ジッセキ</t>
    </rPh>
    <rPh sb="18" eb="21">
      <t>ホウコクショ</t>
    </rPh>
    <phoneticPr fontId="5"/>
  </si>
  <si>
    <t>Ａ：経営の継続に向けた取組</t>
    <rPh sb="2" eb="4">
      <t>ケイエイ</t>
    </rPh>
    <rPh sb="5" eb="7">
      <t>ケイゾク</t>
    </rPh>
    <rPh sb="8" eb="9">
      <t>ム</t>
    </rPh>
    <rPh sb="11" eb="13">
      <t>トリクミ</t>
    </rPh>
    <phoneticPr fontId="5"/>
  </si>
  <si>
    <t>１　経営継続補助金　経営計画書（様式２－１）</t>
    <rPh sb="10" eb="12">
      <t>ケイエイ</t>
    </rPh>
    <rPh sb="16" eb="18">
      <t>ヨウシキ</t>
    </rPh>
    <phoneticPr fontId="5"/>
  </si>
  <si>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5"/>
  </si>
  <si>
    <t>※本事業により車両を購入する場合は、車両購入の理由書（様式５）も添付すること。</t>
    <rPh sb="32" eb="34">
      <t>テンプ</t>
    </rPh>
    <phoneticPr fontId="5"/>
  </si>
  <si>
    <t>　取組を廃止する理由：</t>
    <rPh sb="1" eb="3">
      <t>トリクミ</t>
    </rPh>
    <rPh sb="4" eb="6">
      <t>ハイシ</t>
    </rPh>
    <rPh sb="8" eb="10">
      <t>リユウ</t>
    </rPh>
    <phoneticPr fontId="5"/>
  </si>
  <si>
    <t>Ａ：経営の継続に向けた取組</t>
    <rPh sb="2" eb="4">
      <t>ケイエイ</t>
    </rPh>
    <rPh sb="5" eb="7">
      <t>ケイゾク</t>
    </rPh>
    <rPh sb="8" eb="9">
      <t>ム</t>
    </rPh>
    <rPh sb="11" eb="12">
      <t>ト</t>
    </rPh>
    <rPh sb="12" eb="13">
      <t>ク</t>
    </rPh>
    <phoneticPr fontId="5"/>
  </si>
  <si>
    <t>　令和○年○月○日付け○○により交付決定を受けた令和２年度経営継続補助金事業が完了したので、下記の書類を添えて事業実績報告書を提出します。
　また、併せて精算額として、別紙事業実績報告書の補助金額（Ａ＋Ｂ）の金額の交付を請求する。
　なお、報告書類の記載内容は真正であり、かつ、当事業の交付を受ける者として公募要領に定める事項について、確認し、その内容を十分理解した上で報告しており、公募要領に反したことにより不利益を被ることになっても、異議は一切申し立てません。</t>
    <rPh sb="24" eb="26">
      <t>レイワ</t>
    </rPh>
    <rPh sb="27" eb="29">
      <t>ネンド</t>
    </rPh>
    <rPh sb="29" eb="36">
      <t>ケイエイケイゾクホジョキン</t>
    </rPh>
    <rPh sb="36" eb="38">
      <t>ジギョウ</t>
    </rPh>
    <rPh sb="39" eb="41">
      <t>カンリョウ</t>
    </rPh>
    <rPh sb="46" eb="48">
      <t>カキ</t>
    </rPh>
    <rPh sb="49" eb="51">
      <t>ショルイ</t>
    </rPh>
    <rPh sb="52" eb="53">
      <t>ソ</t>
    </rPh>
    <rPh sb="55" eb="57">
      <t>ジギョウ</t>
    </rPh>
    <rPh sb="57" eb="59">
      <t>ジッセキ</t>
    </rPh>
    <rPh sb="59" eb="61">
      <t>ホウコク</t>
    </rPh>
    <rPh sb="61" eb="62">
      <t>ショ</t>
    </rPh>
    <rPh sb="63" eb="65">
      <t>テイシュツ</t>
    </rPh>
    <rPh sb="104" eb="106">
      <t>キンガク</t>
    </rPh>
    <rPh sb="120" eb="122">
      <t>ホウコク</t>
    </rPh>
    <rPh sb="122" eb="124">
      <t>ショルイ</t>
    </rPh>
    <rPh sb="125" eb="127">
      <t>キサイ</t>
    </rPh>
    <rPh sb="127" eb="129">
      <t>ナイヨウ</t>
    </rPh>
    <rPh sb="130" eb="132">
      <t>シンセイ</t>
    </rPh>
    <rPh sb="139" eb="140">
      <t>トウ</t>
    </rPh>
    <rPh sb="140" eb="142">
      <t>ジギョウ</t>
    </rPh>
    <rPh sb="143" eb="145">
      <t>コウフ</t>
    </rPh>
    <rPh sb="146" eb="147">
      <t>ウ</t>
    </rPh>
    <rPh sb="149" eb="150">
      <t>シャ</t>
    </rPh>
    <rPh sb="153" eb="155">
      <t>コウボ</t>
    </rPh>
    <rPh sb="155" eb="157">
      <t>ヨウリョウ</t>
    </rPh>
    <rPh sb="158" eb="159">
      <t>サダ</t>
    </rPh>
    <rPh sb="161" eb="163">
      <t>ジコウ</t>
    </rPh>
    <rPh sb="168" eb="170">
      <t>カクニン</t>
    </rPh>
    <rPh sb="174" eb="176">
      <t>ナイヨウ</t>
    </rPh>
    <rPh sb="177" eb="179">
      <t>ジュウブン</t>
    </rPh>
    <rPh sb="179" eb="181">
      <t>リカイ</t>
    </rPh>
    <rPh sb="185" eb="187">
      <t>ホウコク</t>
    </rPh>
    <rPh sb="192" eb="194">
      <t>コウボ</t>
    </rPh>
    <rPh sb="194" eb="196">
      <t>ヨウリョウ</t>
    </rPh>
    <rPh sb="197" eb="198">
      <t>ハン</t>
    </rPh>
    <rPh sb="205" eb="208">
      <t>フリエキ</t>
    </rPh>
    <rPh sb="209" eb="210">
      <t>コウム</t>
    </rPh>
    <rPh sb="219" eb="221">
      <t>イギ</t>
    </rPh>
    <rPh sb="222" eb="224">
      <t>イッサイ</t>
    </rPh>
    <rPh sb="224" eb="225">
      <t>モウ</t>
    </rPh>
    <rPh sb="226" eb="227">
      <t>タ</t>
    </rPh>
    <phoneticPr fontId="5"/>
  </si>
  <si>
    <t>加点項目</t>
    <rPh sb="0" eb="2">
      <t>カテン</t>
    </rPh>
    <rPh sb="2" eb="4">
      <t>コウモク</t>
    </rPh>
    <phoneticPr fontId="5"/>
  </si>
  <si>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5"/>
  </si>
  <si>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5"/>
  </si>
  <si>
    <t>（様式８）</t>
    <rPh sb="1" eb="3">
      <t>ヨウシキ</t>
    </rPh>
    <phoneticPr fontId="5"/>
  </si>
  <si>
    <t>補助事業者名・交付対象者名</t>
    <rPh sb="0" eb="2">
      <t>ホジョ</t>
    </rPh>
    <rPh sb="2" eb="6">
      <t>ジギョウシャメイ</t>
    </rPh>
    <rPh sb="7" eb="9">
      <t>コウフ</t>
    </rPh>
    <rPh sb="9" eb="12">
      <t>タイショウシャ</t>
    </rPh>
    <rPh sb="12" eb="13">
      <t>メイ</t>
    </rPh>
    <phoneticPr fontId="5"/>
  </si>
  <si>
    <t>地区名</t>
    <rPh sb="0" eb="3">
      <t>チクメイ</t>
    </rPh>
    <phoneticPr fontId="5"/>
  </si>
  <si>
    <t>地区</t>
    <rPh sb="0" eb="2">
      <t>チク</t>
    </rPh>
    <phoneticPr fontId="5"/>
  </si>
  <si>
    <t>事業実施年度</t>
    <rPh sb="0" eb="2">
      <t>ジギョウ</t>
    </rPh>
    <rPh sb="2" eb="4">
      <t>ジッシ</t>
    </rPh>
    <rPh sb="4" eb="6">
      <t>ネンド</t>
    </rPh>
    <phoneticPr fontId="5"/>
  </si>
  <si>
    <t>令和</t>
    <rPh sb="0" eb="2">
      <t>レイワ</t>
    </rPh>
    <phoneticPr fontId="5"/>
  </si>
  <si>
    <t>年度</t>
    <rPh sb="0" eb="2">
      <t>ネンド</t>
    </rPh>
    <phoneticPr fontId="5"/>
  </si>
  <si>
    <t>事業区分</t>
    <rPh sb="0" eb="2">
      <t>ジギョウ</t>
    </rPh>
    <rPh sb="2" eb="4">
      <t>クブン</t>
    </rPh>
    <phoneticPr fontId="5"/>
  </si>
  <si>
    <t>事業内容</t>
    <rPh sb="0" eb="2">
      <t>ジギョウ</t>
    </rPh>
    <rPh sb="2" eb="4">
      <t>ナイヨウ</t>
    </rPh>
    <phoneticPr fontId="5"/>
  </si>
  <si>
    <t>事業種目</t>
    <rPh sb="0" eb="2">
      <t>ジギョウ</t>
    </rPh>
    <rPh sb="2" eb="4">
      <t>シュモク</t>
    </rPh>
    <phoneticPr fontId="5"/>
  </si>
  <si>
    <t>事業主体</t>
    <rPh sb="0" eb="2">
      <t>ジギョウ</t>
    </rPh>
    <rPh sb="2" eb="4">
      <t>シュタイ</t>
    </rPh>
    <phoneticPr fontId="5"/>
  </si>
  <si>
    <t>工種構造施設区分</t>
    <rPh sb="0" eb="2">
      <t>コウシュ</t>
    </rPh>
    <rPh sb="2" eb="4">
      <t>コウゾウ</t>
    </rPh>
    <rPh sb="4" eb="6">
      <t>シセツ</t>
    </rPh>
    <rPh sb="6" eb="8">
      <t>クブン</t>
    </rPh>
    <phoneticPr fontId="5"/>
  </si>
  <si>
    <t>設置箇所又は設置場所</t>
    <rPh sb="0" eb="2">
      <t>セッチ</t>
    </rPh>
    <rPh sb="2" eb="4">
      <t>カショ</t>
    </rPh>
    <rPh sb="4" eb="5">
      <t>マタ</t>
    </rPh>
    <rPh sb="6" eb="8">
      <t>セッチ</t>
    </rPh>
    <rPh sb="8" eb="10">
      <t>バショ</t>
    </rPh>
    <phoneticPr fontId="5"/>
  </si>
  <si>
    <t>事業量</t>
    <rPh sb="0" eb="3">
      <t>ジギョウリョウ</t>
    </rPh>
    <phoneticPr fontId="5"/>
  </si>
  <si>
    <t>工期</t>
    <rPh sb="0" eb="2">
      <t>コウキ</t>
    </rPh>
    <phoneticPr fontId="5"/>
  </si>
  <si>
    <t>竣工年月日</t>
    <rPh sb="0" eb="2">
      <t>シュンコウ</t>
    </rPh>
    <rPh sb="2" eb="5">
      <t>ネンガッピ</t>
    </rPh>
    <phoneticPr fontId="5"/>
  </si>
  <si>
    <t>着工年月日</t>
    <rPh sb="0" eb="2">
      <t>チャッコウ</t>
    </rPh>
    <rPh sb="2" eb="5">
      <t>ネンガッピ</t>
    </rPh>
    <phoneticPr fontId="5"/>
  </si>
  <si>
    <t>総事業費</t>
    <rPh sb="0" eb="1">
      <t>ソウ</t>
    </rPh>
    <rPh sb="1" eb="4">
      <t>ジギョウヒ</t>
    </rPh>
    <phoneticPr fontId="5"/>
  </si>
  <si>
    <t>経費の区分</t>
    <rPh sb="0" eb="2">
      <t>ケイヒ</t>
    </rPh>
    <rPh sb="3" eb="5">
      <t>クブン</t>
    </rPh>
    <phoneticPr fontId="5"/>
  </si>
  <si>
    <t>負担区分</t>
    <rPh sb="0" eb="2">
      <t>フタン</t>
    </rPh>
    <rPh sb="2" eb="4">
      <t>クブン</t>
    </rPh>
    <phoneticPr fontId="5"/>
  </si>
  <si>
    <t>国庫補助金</t>
    <rPh sb="0" eb="2">
      <t>コッコ</t>
    </rPh>
    <rPh sb="2" eb="5">
      <t>ホジョキン</t>
    </rPh>
    <phoneticPr fontId="5"/>
  </si>
  <si>
    <t>都道府県費</t>
    <rPh sb="0" eb="4">
      <t>トドウフケン</t>
    </rPh>
    <rPh sb="4" eb="5">
      <t>ヒ</t>
    </rPh>
    <phoneticPr fontId="5"/>
  </si>
  <si>
    <t>市町村費</t>
    <rPh sb="0" eb="3">
      <t>シチョウソン</t>
    </rPh>
    <rPh sb="3" eb="4">
      <t>ヒ</t>
    </rPh>
    <phoneticPr fontId="5"/>
  </si>
  <si>
    <t>耐用年数</t>
    <rPh sb="0" eb="2">
      <t>タイヨウ</t>
    </rPh>
    <rPh sb="2" eb="4">
      <t>ネンスウ</t>
    </rPh>
    <phoneticPr fontId="5"/>
  </si>
  <si>
    <t>処分制限相当年月日</t>
    <rPh sb="0" eb="2">
      <t>ショブン</t>
    </rPh>
    <rPh sb="2" eb="4">
      <t>セイゲン</t>
    </rPh>
    <rPh sb="4" eb="6">
      <t>ソウトウ</t>
    </rPh>
    <rPh sb="6" eb="9">
      <t>ネンガッピ</t>
    </rPh>
    <phoneticPr fontId="5"/>
  </si>
  <si>
    <t>承認年月日</t>
    <rPh sb="0" eb="2">
      <t>ショウニン</t>
    </rPh>
    <rPh sb="2" eb="5">
      <t>ネンガッピ</t>
    </rPh>
    <phoneticPr fontId="5"/>
  </si>
  <si>
    <t>処分の内容</t>
    <rPh sb="0" eb="2">
      <t>ショブン</t>
    </rPh>
    <rPh sb="3" eb="5">
      <t>ナイヨウ</t>
    </rPh>
    <phoneticPr fontId="5"/>
  </si>
  <si>
    <t>摘要</t>
    <rPh sb="0" eb="2">
      <t>テキヨウ</t>
    </rPh>
    <phoneticPr fontId="5"/>
  </si>
  <si>
    <t>処分制限相当期間</t>
    <rPh sb="0" eb="2">
      <t>ショブン</t>
    </rPh>
    <rPh sb="2" eb="4">
      <t>セイゲン</t>
    </rPh>
    <rPh sb="4" eb="6">
      <t>ソウトウ</t>
    </rPh>
    <rPh sb="6" eb="8">
      <t>キカン</t>
    </rPh>
    <phoneticPr fontId="5"/>
  </si>
  <si>
    <t>農林水産省所管補助金名</t>
    <rPh sb="0" eb="2">
      <t>ノウリン</t>
    </rPh>
    <rPh sb="2" eb="4">
      <t>スイサン</t>
    </rPh>
    <rPh sb="4" eb="5">
      <t>ショウ</t>
    </rPh>
    <rPh sb="5" eb="7">
      <t>ショカン</t>
    </rPh>
    <rPh sb="7" eb="10">
      <t>ホジョキン</t>
    </rPh>
    <rPh sb="10" eb="11">
      <t>メイ</t>
    </rPh>
    <phoneticPr fontId="5"/>
  </si>
  <si>
    <t>経営継続補助金</t>
    <rPh sb="0" eb="2">
      <t>ケイエイ</t>
    </rPh>
    <rPh sb="2" eb="4">
      <t>ケイゾク</t>
    </rPh>
    <rPh sb="4" eb="7">
      <t>ホジョキン</t>
    </rPh>
    <phoneticPr fontId="5"/>
  </si>
  <si>
    <t>－</t>
    <phoneticPr fontId="5"/>
  </si>
  <si>
    <t>○○○○</t>
    <phoneticPr fontId="5"/>
  </si>
  <si>
    <t>（注）</t>
    <rPh sb="1" eb="2">
      <t>チュウ</t>
    </rPh>
    <phoneticPr fontId="5"/>
  </si>
  <si>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5">
      <t>テイキョウ</t>
    </rPh>
    <rPh sb="25" eb="26">
      <t>トウ</t>
    </rPh>
    <rPh sb="26" eb="27">
      <t>ベツ</t>
    </rPh>
    <rPh sb="28" eb="30">
      <t>キニュウ</t>
    </rPh>
    <phoneticPr fontId="5"/>
  </si>
  <si>
    <t>４　この様式により難い場合には、処分制限相当期間欄及び処分の状況欄を含む他の書式をもって財産管理台帳に代えることができる。</t>
    <rPh sb="4" eb="6">
      <t>ヨウシキ</t>
    </rPh>
    <rPh sb="9" eb="10">
      <t>ガタ</t>
    </rPh>
    <rPh sb="11" eb="13">
      <t>バアイ</t>
    </rPh>
    <rPh sb="16" eb="18">
      <t>ショブン</t>
    </rPh>
    <rPh sb="18" eb="20">
      <t>セイゲン</t>
    </rPh>
    <rPh sb="20" eb="22">
      <t>ソウトウ</t>
    </rPh>
    <rPh sb="22" eb="24">
      <t>キカン</t>
    </rPh>
    <rPh sb="24" eb="25">
      <t>ラン</t>
    </rPh>
    <rPh sb="25" eb="26">
      <t>オヨ</t>
    </rPh>
    <rPh sb="27" eb="29">
      <t>ショブン</t>
    </rPh>
    <rPh sb="30" eb="32">
      <t>ジョウキョウ</t>
    </rPh>
    <rPh sb="32" eb="33">
      <t>ラン</t>
    </rPh>
    <rPh sb="34" eb="35">
      <t>フク</t>
    </rPh>
    <rPh sb="36" eb="37">
      <t>タ</t>
    </rPh>
    <rPh sb="38" eb="40">
      <t>ショシキ</t>
    </rPh>
    <rPh sb="44" eb="46">
      <t>ザイサン</t>
    </rPh>
    <rPh sb="46" eb="48">
      <t>カンリ</t>
    </rPh>
    <rPh sb="48" eb="50">
      <t>ダイチョウ</t>
    </rPh>
    <rPh sb="51" eb="52">
      <t>カ</t>
    </rPh>
    <phoneticPr fontId="5"/>
  </si>
  <si>
    <t>円</t>
    <rPh sb="0" eb="1">
      <t>エン</t>
    </rPh>
    <phoneticPr fontId="5"/>
  </si>
  <si>
    <t>機械装置等費</t>
    <rPh sb="0" eb="2">
      <t>キカイ</t>
    </rPh>
    <rPh sb="2" eb="4">
      <t>ソウチ</t>
    </rPh>
    <rPh sb="4" eb="6">
      <t>トウヒ</t>
    </rPh>
    <phoneticPr fontId="5"/>
  </si>
  <si>
    <t>○○県○○市○○町１</t>
    <rPh sb="2" eb="3">
      <t>ケン</t>
    </rPh>
    <rPh sb="5" eb="6">
      <t>シ</t>
    </rPh>
    <rPh sb="8" eb="9">
      <t>チョウ</t>
    </rPh>
    <phoneticPr fontId="5"/>
  </si>
  <si>
    <t>1台</t>
    <rPh sb="1" eb="2">
      <t>ダイ</t>
    </rPh>
    <phoneticPr fontId="5"/>
  </si>
  <si>
    <t>ドローン（型番）</t>
    <rPh sb="5" eb="7">
      <t>カタバン</t>
    </rPh>
    <phoneticPr fontId="5"/>
  </si>
  <si>
    <t>ガイドライン</t>
    <phoneticPr fontId="5"/>
  </si>
  <si>
    <t>合計</t>
    <rPh sb="0" eb="2">
      <t>ゴウケイ</t>
    </rPh>
    <phoneticPr fontId="5"/>
  </si>
  <si>
    <t>財　産　管　理　台　帳</t>
    <rPh sb="0" eb="1">
      <t>ザイ</t>
    </rPh>
    <rPh sb="2" eb="3">
      <t>サン</t>
    </rPh>
    <rPh sb="4" eb="5">
      <t>カン</t>
    </rPh>
    <rPh sb="6" eb="7">
      <t>リ</t>
    </rPh>
    <rPh sb="8" eb="9">
      <t>ダイ</t>
    </rPh>
    <rPh sb="10" eb="11">
      <t>トバリ</t>
    </rPh>
    <phoneticPr fontId="5"/>
  </si>
  <si>
    <t>その他（5/6 ）</t>
    <rPh sb="2" eb="3">
      <t>タ</t>
    </rPh>
    <phoneticPr fontId="5"/>
  </si>
  <si>
    <t>ガイドライン等</t>
    <rPh sb="6" eb="7">
      <t>トウ</t>
    </rPh>
    <phoneticPr fontId="5"/>
  </si>
  <si>
    <t>　経費内訳表及び事業費が確認できる領収書、振込伝票等の写し
　</t>
    <rPh sb="1" eb="3">
      <t>ケイヒ</t>
    </rPh>
    <rPh sb="3" eb="6">
      <t>ウチワケヒョウ</t>
    </rPh>
    <rPh sb="6" eb="7">
      <t>オヨ</t>
    </rPh>
    <rPh sb="8" eb="11">
      <t>ジギョウヒ</t>
    </rPh>
    <rPh sb="12" eb="14">
      <t>カクニン</t>
    </rPh>
    <rPh sb="17" eb="20">
      <t>リョウシュウショ</t>
    </rPh>
    <rPh sb="21" eb="23">
      <t>フリコミ</t>
    </rPh>
    <rPh sb="23" eb="25">
      <t>デンピョウ</t>
    </rPh>
    <rPh sb="25" eb="26">
      <t>トウ</t>
    </rPh>
    <rPh sb="27" eb="28">
      <t>ウツ</t>
    </rPh>
    <phoneticPr fontId="5"/>
  </si>
  <si>
    <t>機関名</t>
    <rPh sb="0" eb="3">
      <t>キカンメイ</t>
    </rPh>
    <phoneticPr fontId="5"/>
  </si>
  <si>
    <t>補助金額（定額)
※Ａの補助金額または上限５０万円のいずれか低い額</t>
    <rPh sb="0" eb="3">
      <t>ホジョキン</t>
    </rPh>
    <rPh sb="3" eb="4">
      <t>ガク</t>
    </rPh>
    <rPh sb="5" eb="7">
      <t>テイガク</t>
    </rPh>
    <rPh sb="12" eb="14">
      <t>ホジョ</t>
    </rPh>
    <rPh sb="14" eb="16">
      <t>キンガク</t>
    </rPh>
    <rPh sb="19" eb="21">
      <t>ジョウゲン</t>
    </rPh>
    <rPh sb="23" eb="25">
      <t>マンエン</t>
    </rPh>
    <rPh sb="30" eb="31">
      <t>ヒク</t>
    </rPh>
    <rPh sb="32" eb="33">
      <t>ガク</t>
    </rPh>
    <phoneticPr fontId="5"/>
  </si>
  <si>
    <t>労働力の確保、作業等の効率化</t>
    <rPh sb="0" eb="3">
      <t>ロウドウリョク</t>
    </rPh>
    <rPh sb="4" eb="6">
      <t>カクホ</t>
    </rPh>
    <rPh sb="7" eb="9">
      <t>サギョウ</t>
    </rPh>
    <rPh sb="9" eb="10">
      <t>トウ</t>
    </rPh>
    <rPh sb="11" eb="13">
      <t>コウリツ</t>
    </rPh>
    <rPh sb="13" eb="14">
      <t>カ</t>
    </rPh>
    <phoneticPr fontId="5"/>
  </si>
  <si>
    <t>＊①露地きゃべつ；面積〇ha、生産量〇㎏、売上〇万円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5"/>
  </si>
  <si>
    <t>※通帳・キャッシュカード等振込先が分かるものの写しを添付してください。</t>
    <rPh sb="1" eb="3">
      <t>ツウチョウ</t>
    </rPh>
    <rPh sb="2" eb="3">
      <t>シンツウ</t>
    </rPh>
    <rPh sb="12" eb="13">
      <t>トウ</t>
    </rPh>
    <rPh sb="13" eb="16">
      <t>フリコミサキ</t>
    </rPh>
    <rPh sb="17" eb="18">
      <t>ワ</t>
    </rPh>
    <rPh sb="23" eb="24">
      <t>ウツ</t>
    </rPh>
    <rPh sb="26" eb="28">
      <t>テンプ</t>
    </rPh>
    <phoneticPr fontId="5"/>
  </si>
  <si>
    <t>一般社団法人　全国農業会議所会長　殿</t>
    <rPh sb="0" eb="2">
      <t>イッパン</t>
    </rPh>
    <rPh sb="2" eb="6">
      <t>シャダンホウジン</t>
    </rPh>
    <rPh sb="7" eb="14">
      <t>ゼンコクノウギョウカイギショ</t>
    </rPh>
    <phoneticPr fontId="5"/>
  </si>
  <si>
    <t>一般社団法人　全国農業会議所会長　　殿</t>
    <rPh sb="0" eb="2">
      <t>イッパン</t>
    </rPh>
    <rPh sb="2" eb="6">
      <t>シャダンホウジン</t>
    </rPh>
    <rPh sb="7" eb="14">
      <t>ゼンコクノウギョウカイギショ</t>
    </rPh>
    <phoneticPr fontId="5"/>
  </si>
  <si>
    <t>【単独申請】</t>
    <rPh sb="1" eb="3">
      <t>タンドク</t>
    </rPh>
    <rPh sb="3" eb="5">
      <t>シンセイ</t>
    </rPh>
    <phoneticPr fontId="5"/>
  </si>
  <si>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5"/>
  </si>
  <si>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5"/>
  </si>
  <si>
    <t>接触機会減</t>
    <rPh sb="0" eb="2">
      <t>セッショク</t>
    </rPh>
    <rPh sb="2" eb="4">
      <t>キカイ</t>
    </rPh>
    <rPh sb="4" eb="5">
      <t>ゲン</t>
    </rPh>
    <phoneticPr fontId="5"/>
  </si>
  <si>
    <t>接触機会減等（1/6）</t>
    <rPh sb="0" eb="2">
      <t>セッショク</t>
    </rPh>
    <rPh sb="2" eb="4">
      <t>キカイ</t>
    </rPh>
    <rPh sb="4" eb="5">
      <t>ゲン</t>
    </rPh>
    <rPh sb="5" eb="6">
      <t>トウ</t>
    </rPh>
    <phoneticPr fontId="5"/>
  </si>
  <si>
    <t>接触減等(1/6)</t>
    <rPh sb="0" eb="2">
      <t>セッショク</t>
    </rPh>
    <rPh sb="2" eb="3">
      <t>ゲン</t>
    </rPh>
    <rPh sb="3" eb="4">
      <t>トウ</t>
    </rPh>
    <phoneticPr fontId="5"/>
  </si>
  <si>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5"/>
  </si>
  <si>
    <t>○○　○○</t>
    <phoneticPr fontId="5"/>
  </si>
  <si>
    <t>記入日：</t>
    <rPh sb="0" eb="2">
      <t>キニュウ</t>
    </rPh>
    <rPh sb="2" eb="3">
      <t>ビ</t>
    </rPh>
    <phoneticPr fontId="5"/>
  </si>
  <si>
    <t>　　年　　　月　　　日</t>
    <rPh sb="2" eb="3">
      <t>ネン</t>
    </rPh>
    <rPh sb="6" eb="7">
      <t>ツキ</t>
    </rPh>
    <rPh sb="10" eb="11">
      <t>ヒ</t>
    </rPh>
    <phoneticPr fontId="5"/>
  </si>
  <si>
    <t>以上</t>
    <rPh sb="0" eb="2">
      <t>イジョウ</t>
    </rPh>
    <phoneticPr fontId="5"/>
  </si>
  <si>
    <t>（２）上記以外の取組（選択）</t>
    <rPh sb="3" eb="5">
      <t>ジョウキ</t>
    </rPh>
    <rPh sb="5" eb="7">
      <t>イガイ</t>
    </rPh>
    <rPh sb="8" eb="10">
      <t>トリクミ</t>
    </rPh>
    <rPh sb="11" eb="13">
      <t>センタク</t>
    </rPh>
    <phoneticPr fontId="5"/>
  </si>
  <si>
    <t>（別紙）</t>
  </si>
  <si>
    <t>令和２年度経営継続補助金の申請に係る宣誓書</t>
  </si>
  <si>
    <t>経営継続補助金の申請に当たって以下の事項について宣誓します。</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</si>
  <si>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</si>
  <si>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</si>
  <si>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</si>
  <si>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</si>
  <si>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</si>
  <si>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</si>
  <si>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（共同申請の場合のみチェック）</t>
  </si>
  <si>
    <t>※　内容を確認の上、上記右欄のボックス全てにチェックを入れてください。</t>
  </si>
  <si>
    <t>※　本宣誓書に反していることが発覚した場合は、事業不採択、交付決定の取消し又は補助金返還の
　対象となります。</t>
    <phoneticPr fontId="5"/>
  </si>
  <si>
    <t>（様式５）</t>
  </si>
  <si>
    <t>一般社団法人　全国農業会議所会長　殿</t>
  </si>
  <si>
    <t>※共同申請の場合は代表事業者について記載</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</si>
  <si>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</si>
  <si>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</si>
  <si>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</si>
  <si>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２．補助事業における当該車両の具体的な使用内容</t>
  </si>
  <si>
    <t>(いずれか一方に○)</t>
  </si>
  <si>
    <t>記載日：</t>
    <phoneticPr fontId="5"/>
  </si>
  <si>
    <t>代表者の役職・氏名</t>
    <rPh sb="0" eb="3">
      <t>ダイヒョウシャ</t>
    </rPh>
    <rPh sb="4" eb="6">
      <t>ヤクショク</t>
    </rPh>
    <rPh sb="7" eb="9">
      <t>シメイ</t>
    </rPh>
    <phoneticPr fontId="5"/>
  </si>
  <si>
    <t>１．補助事業の遂行にあたって車両の購入が必要不可欠な理由</t>
    <phoneticPr fontId="5"/>
  </si>
  <si>
    <t>新車　／　中古車</t>
    <phoneticPr fontId="5"/>
  </si>
  <si>
    <t xml:space="preserve">■ﾒｰｶｰ名： </t>
    <phoneticPr fontId="5"/>
  </si>
  <si>
    <t xml:space="preserve">■車名： </t>
    <phoneticPr fontId="5"/>
  </si>
  <si>
    <t>■車の種類：</t>
    <phoneticPr fontId="5"/>
  </si>
  <si>
    <t>■排気量：</t>
    <phoneticPr fontId="5"/>
  </si>
  <si>
    <t>＜経費の調達一覧＞</t>
    <rPh sb="1" eb="3">
      <t>ケイヒ</t>
    </rPh>
    <rPh sb="4" eb="6">
      <t>チョウタツ</t>
    </rPh>
    <rPh sb="6" eb="8">
      <t>イチラン</t>
    </rPh>
    <phoneticPr fontId="5"/>
  </si>
  <si>
    <t>（※２） 合計額は、Ａ＋Ｂ経費合計と一致させること。</t>
    <phoneticPr fontId="5"/>
  </si>
  <si>
    <t>１　処分制限相当年月日欄には、処分制限相当期間の終期を記入すること。</t>
    <rPh sb="2" eb="4">
      <t>ショブン</t>
    </rPh>
    <rPh sb="4" eb="6">
      <t>セイゲン</t>
    </rPh>
    <rPh sb="6" eb="8">
      <t>ソウトウ</t>
    </rPh>
    <rPh sb="8" eb="11">
      <t>ネンガッピ</t>
    </rPh>
    <rPh sb="11" eb="12">
      <t>ラン</t>
    </rPh>
    <rPh sb="15" eb="17">
      <t>ショブン</t>
    </rPh>
    <rPh sb="17" eb="19">
      <t>セイゲン</t>
    </rPh>
    <rPh sb="19" eb="21">
      <t>ソウトウ</t>
    </rPh>
    <rPh sb="21" eb="23">
      <t>キカン</t>
    </rPh>
    <rPh sb="24" eb="26">
      <t>シュウキ</t>
    </rPh>
    <rPh sb="27" eb="29">
      <t>キニュウ</t>
    </rPh>
    <phoneticPr fontId="5"/>
  </si>
  <si>
    <t>３　摘要欄には、譲渡先、交換先、貸付先及び抵当権等の設定権者の名称又は補助金返還額を記入すること。</t>
    <rPh sb="2" eb="5">
      <t>テキヨウラン</t>
    </rPh>
    <rPh sb="8" eb="11">
      <t>ジョウトサキ</t>
    </rPh>
    <rPh sb="12" eb="14">
      <t>コウカン</t>
    </rPh>
    <rPh sb="14" eb="15">
      <t>サキ</t>
    </rPh>
    <rPh sb="16" eb="19">
      <t>カシツケサキ</t>
    </rPh>
    <rPh sb="19" eb="20">
      <t>オヨ</t>
    </rPh>
    <rPh sb="21" eb="24">
      <t>テイトウケン</t>
    </rPh>
    <rPh sb="24" eb="25">
      <t>トウ</t>
    </rPh>
    <rPh sb="26" eb="28">
      <t>セッテイ</t>
    </rPh>
    <rPh sb="28" eb="30">
      <t>ケンシャ</t>
    </rPh>
    <rPh sb="31" eb="33">
      <t>メイショウ</t>
    </rPh>
    <rPh sb="33" eb="34">
      <t>マタ</t>
    </rPh>
    <rPh sb="35" eb="38">
      <t>ホジョキン</t>
    </rPh>
    <rPh sb="38" eb="41">
      <t>ヘンカンガク</t>
    </rPh>
    <rPh sb="42" eb="44">
      <t>キニュウ</t>
    </rPh>
    <phoneticPr fontId="5"/>
  </si>
  <si>
    <r>
      <rPr>
        <b/>
        <sz val="14"/>
        <color rgb="FFFF0000"/>
        <rFont val="ＭＳ ゴシック"/>
        <family val="3"/>
        <charset val="128"/>
      </rPr>
      <t xml:space="preserve">【単独】申請書提出時チェックリスト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タンドク</t>
    </rPh>
    <rPh sb="4" eb="7">
      <t>シンセイショ</t>
    </rPh>
    <rPh sb="7" eb="9">
      <t>テイシュツ</t>
    </rPh>
    <rPh sb="9" eb="10">
      <t>トキ</t>
    </rPh>
    <rPh sb="69" eb="71">
      <t>ヒツヨウ</t>
    </rPh>
    <rPh sb="71" eb="73">
      <t>ショルイ</t>
    </rPh>
    <phoneticPr fontId="31"/>
  </si>
  <si>
    <t>チェック項目</t>
    <rPh sb="4" eb="6">
      <t>コウモク</t>
    </rPh>
    <phoneticPr fontId="31"/>
  </si>
  <si>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31"/>
  </si>
  <si>
    <t>署名・押印されていますか？</t>
    <rPh sb="0" eb="2">
      <t>ショメイ</t>
    </rPh>
    <rPh sb="3" eb="5">
      <t>オウイン</t>
    </rPh>
    <phoneticPr fontId="31"/>
  </si>
  <si>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31"/>
  </si>
  <si>
    <t>記入漏れはありませんか？
※次の記載は任意です（ホームページＵＲＬ、資本金、設立年月日）</t>
    <rPh sb="0" eb="2">
      <t>キニュウ</t>
    </rPh>
    <rPh sb="2" eb="3">
      <t>モ</t>
    </rPh>
    <phoneticPr fontId="31"/>
  </si>
  <si>
    <t>業種にチェックされていますか？</t>
    <rPh sb="0" eb="2">
      <t>ギョウシュ</t>
    </rPh>
    <phoneticPr fontId="31"/>
  </si>
  <si>
    <t>法人の場合は、法人番号（13桁）に記載がありますか？</t>
    <rPh sb="0" eb="2">
      <t>ホウジン</t>
    </rPh>
    <rPh sb="3" eb="5">
      <t>バアイ</t>
    </rPh>
    <rPh sb="7" eb="9">
      <t>ホウジン</t>
    </rPh>
    <rPh sb="9" eb="11">
      <t>バンゴウ</t>
    </rPh>
    <rPh sb="14" eb="15">
      <t>ケタ</t>
    </rPh>
    <rPh sb="17" eb="19">
      <t>キサイ</t>
    </rPh>
    <phoneticPr fontId="31"/>
  </si>
  <si>
    <t>常時使用する従業員数は20人以下ですか？</t>
    <rPh sb="0" eb="2">
      <t>ジョウジ</t>
    </rPh>
    <rPh sb="2" eb="4">
      <t>シヨウ</t>
    </rPh>
    <rPh sb="6" eb="9">
      <t>ジュウギョウイン</t>
    </rPh>
    <rPh sb="9" eb="10">
      <t>スウ</t>
    </rPh>
    <rPh sb="13" eb="14">
      <t>ニン</t>
    </rPh>
    <rPh sb="14" eb="16">
      <t>イカ</t>
    </rPh>
    <phoneticPr fontId="31"/>
  </si>
  <si>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31"/>
  </si>
  <si>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31"/>
  </si>
  <si>
    <t>【２支出経費の明細等】
A：経営の継続に向けた取組の補助金額は、100万円以下になっていますか？</t>
    <rPh sb="17" eb="19">
      <t>ケイゾク</t>
    </rPh>
    <rPh sb="26" eb="28">
      <t>ホジョ</t>
    </rPh>
    <rPh sb="28" eb="30">
      <t>キンガク</t>
    </rPh>
    <rPh sb="35" eb="37">
      <t>マンエン</t>
    </rPh>
    <rPh sb="37" eb="39">
      <t>イカ</t>
    </rPh>
    <phoneticPr fontId="31"/>
  </si>
  <si>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31"/>
  </si>
  <si>
    <t>【２支出経費の明細等】
B：事業活動別本格化のための業種別ガイドライン等に則した取組の補助金額は、経営の継続に向けた取組(A)の補助金額又は50万円のいずれか低い金額を超えていませんか？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phoneticPr fontId="31"/>
  </si>
  <si>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31"/>
  </si>
  <si>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31"/>
  </si>
  <si>
    <t>記入日は、申請書（様式1-1）に記載された記入日から受付締切日までの間の日付ですか？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31"/>
  </si>
  <si>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31"/>
  </si>
  <si>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31"/>
  </si>
  <si>
    <t>様式5：（作業用車両又は移動販売車両を購入しようとする申請者については）車両購入の理由書が
　　　　ありますか？</t>
    <rPh sb="5" eb="8">
      <t>サギョウヨウ</t>
    </rPh>
    <rPh sb="8" eb="10">
      <t>シャリョウ</t>
    </rPh>
    <rPh sb="10" eb="11">
      <t>マタ</t>
    </rPh>
    <rPh sb="12" eb="14">
      <t>イドウ</t>
    </rPh>
    <rPh sb="16" eb="18">
      <t>シャリョウ</t>
    </rPh>
    <rPh sb="19" eb="21">
      <t>コウニュウ</t>
    </rPh>
    <rPh sb="27" eb="30">
      <t>シンセイシャ</t>
    </rPh>
    <phoneticPr fontId="31"/>
  </si>
  <si>
    <t>記入日は、公募要領に記載のある申請受付開始日から受付締切日までの間の日付ですか？</t>
    <rPh sb="32" eb="33">
      <t>アイダ</t>
    </rPh>
    <phoneticPr fontId="31"/>
  </si>
  <si>
    <t>住所、名称、代表者の役職・氏名は経営計画（様式2-1）と一致していますか？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31"/>
  </si>
  <si>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31"/>
  </si>
  <si>
    <t>経営計画書（様式2-1）の「2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31"/>
  </si>
  <si>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31"/>
  </si>
  <si>
    <t>本補助金事業は、補助金適正化法に基づき実施されていることを確認・同意しましたか？</t>
    <rPh sb="29" eb="31">
      <t>カクニン</t>
    </rPh>
    <rPh sb="32" eb="34">
      <t>ドウイ</t>
    </rPh>
    <phoneticPr fontId="31"/>
  </si>
  <si>
    <t>令和2年5月14日以降に発生した経費でないと、補助対象とならないことを確認・同意しましたか？</t>
    <rPh sb="35" eb="37">
      <t>カクニン</t>
    </rPh>
    <rPh sb="38" eb="40">
      <t>ドウイ</t>
    </rPh>
    <phoneticPr fontId="31"/>
  </si>
  <si>
    <t>補助金交付決定を受けても、定められた期日までに事業完了報告書等の提出がないと、補助金は受け取れないことを確認・同意しましたか？</t>
    <rPh sb="52" eb="54">
      <t>カクニン</t>
    </rPh>
    <rPh sb="55" eb="57">
      <t>ドウイ</t>
    </rPh>
    <phoneticPr fontId="31"/>
  </si>
  <si>
    <t>実際に受け取る補助金は「補助金交付決定通知書」に記載した交付金額より少なくなる場合があることを確認・同意しましたか？</t>
    <rPh sb="47" eb="49">
      <t>カクニン</t>
    </rPh>
    <rPh sb="50" eb="52">
      <t>ドウイ</t>
    </rPh>
    <phoneticPr fontId="31"/>
  </si>
  <si>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31"/>
  </si>
  <si>
    <t>補助事業関係書類は事業終了後５年間保存しなければならないことを確認・同意しましたか？</t>
    <rPh sb="31" eb="33">
      <t>カクニン</t>
    </rPh>
    <rPh sb="34" eb="36">
      <t>ドウイ</t>
    </rPh>
    <phoneticPr fontId="31"/>
  </si>
  <si>
    <t>本事業以外の国が助成する事業の採択等を受けている場合は補助対象とならないことを確認・同意しましたか？</t>
    <rPh sb="39" eb="41">
      <t>カクニン</t>
    </rPh>
    <rPh sb="42" eb="44">
      <t>ドウイ</t>
    </rPh>
    <phoneticPr fontId="31"/>
  </si>
  <si>
    <t>個人情報の使用目的について確認・同意しましたか？</t>
    <rPh sb="13" eb="15">
      <t>カクニン</t>
    </rPh>
    <rPh sb="16" eb="18">
      <t>ドウイ</t>
    </rPh>
    <phoneticPr fontId="31"/>
  </si>
  <si>
    <t>アンケート調査への協力について確認・同意しましたか？</t>
    <rPh sb="9" eb="11">
      <t>キョウリョク</t>
    </rPh>
    <rPh sb="15" eb="17">
      <t>カクニン</t>
    </rPh>
    <rPh sb="18" eb="20">
      <t>ドウイ</t>
    </rPh>
    <phoneticPr fontId="31"/>
  </si>
  <si>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31"/>
  </si>
  <si>
    <t>【２．経営計画書に記載する支出経費について】</t>
    <rPh sb="3" eb="5">
      <t>ケイエイ</t>
    </rPh>
    <rPh sb="5" eb="8">
      <t>ケイカクショ</t>
    </rPh>
    <rPh sb="9" eb="11">
      <t>キサイ</t>
    </rPh>
    <rPh sb="13" eb="15">
      <t>シシュツ</t>
    </rPh>
    <rPh sb="15" eb="17">
      <t>ケイヒ</t>
    </rPh>
    <phoneticPr fontId="31"/>
  </si>
  <si>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31"/>
  </si>
  <si>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31"/>
  </si>
  <si>
    <t>「①機械装置等費」がある場合は、以下の項目を確認してください（ない場合は、２つ後の青枠にすすんでください。）。</t>
    <rPh sb="2" eb="4">
      <t>キカイ</t>
    </rPh>
    <rPh sb="4" eb="6">
      <t>ソウチ</t>
    </rPh>
    <rPh sb="6" eb="7">
      <t>トウ</t>
    </rPh>
    <rPh sb="7" eb="8">
      <t>ヒ</t>
    </rPh>
    <rPh sb="12" eb="14">
      <t>バアイ</t>
    </rPh>
    <rPh sb="16" eb="18">
      <t>イカ</t>
    </rPh>
    <rPh sb="19" eb="21">
      <t>コウモク</t>
    </rPh>
    <rPh sb="22" eb="24">
      <t>カクニン</t>
    </rPh>
    <rPh sb="33" eb="35">
      <t>バアイ</t>
    </rPh>
    <rPh sb="39" eb="40">
      <t>アト</t>
    </rPh>
    <rPh sb="41" eb="42">
      <t>アオ</t>
    </rPh>
    <rPh sb="42" eb="43">
      <t>ワク</t>
    </rPh>
    <phoneticPr fontId="31"/>
  </si>
  <si>
    <t>事業の遂行に必要な機械装置等の購入に要する経費となっていますか？</t>
    <phoneticPr fontId="31"/>
  </si>
  <si>
    <t>単なる取替え更新の機械装置等の購入費を計上していませんか？（単なる取替え更新は対象外）</t>
    <rPh sb="17" eb="18">
      <t>ヒ</t>
    </rPh>
    <rPh sb="19" eb="21">
      <t>ケイジョウ</t>
    </rPh>
    <phoneticPr fontId="31"/>
  </si>
  <si>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31"/>
  </si>
  <si>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31"/>
  </si>
  <si>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31"/>
  </si>
  <si>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31"/>
  </si>
  <si>
    <t>　　</t>
    <phoneticPr fontId="31"/>
  </si>
  <si>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31"/>
  </si>
  <si>
    <t>「①機械装置費等」に作業用車両がある場合は、以下の項目を確認してください（ない場合は、次の青枠にすすんでください。）。</t>
    <rPh sb="2" eb="4">
      <t>キカイ</t>
    </rPh>
    <rPh sb="4" eb="6">
      <t>ソウチ</t>
    </rPh>
    <rPh sb="6" eb="7">
      <t>ヒ</t>
    </rPh>
    <rPh sb="7" eb="8">
      <t>ナド</t>
    </rPh>
    <rPh sb="10" eb="12">
      <t>サギョウ</t>
    </rPh>
    <rPh sb="12" eb="13">
      <t>ヨウ</t>
    </rPh>
    <rPh sb="13" eb="15">
      <t>シャリョウ</t>
    </rPh>
    <phoneticPr fontId="31"/>
  </si>
  <si>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31"/>
  </si>
  <si>
    <t>「②広報費」がある場合は、以下の項目を確認してください（ない場合は、次の青枠にすすんでください。）。</t>
    <rPh sb="2" eb="4">
      <t>コウホウ</t>
    </rPh>
    <rPh sb="4" eb="5">
      <t>ヒ</t>
    </rPh>
    <phoneticPr fontId="31"/>
  </si>
  <si>
    <t>販売用のホームページ・パンフレット・ポスター・チラシ等を作成するため、及び広報媒体等を活用するために支払われる経費となっていますか？</t>
    <rPh sb="0" eb="2">
      <t>ハンバイ</t>
    </rPh>
    <phoneticPr fontId="31"/>
  </si>
  <si>
    <t>経営計画に基づかない、単なるＰＲ費用や通常活動に活用される広報費となってませんか？</t>
    <phoneticPr fontId="31"/>
  </si>
  <si>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31"/>
  </si>
  <si>
    <t>「③展示会等出展費」がある場合は、以下の項目を確認してください（ない場合は、次の青枠にすすんでください。）。</t>
    <rPh sb="2" eb="5">
      <t>テンジカイ</t>
    </rPh>
    <rPh sb="5" eb="6">
      <t>トウ</t>
    </rPh>
    <rPh sb="6" eb="8">
      <t>シュッテン</t>
    </rPh>
    <rPh sb="8" eb="9">
      <t>ヒ</t>
    </rPh>
    <phoneticPr fontId="31"/>
  </si>
  <si>
    <t>農林水産物の販売促進に向けたＰＲ活動（展示会等の出店・イベント料）・ネット販売システム構築に係る経費となっていますか？</t>
    <rPh sb="0" eb="2">
      <t>ノウリン</t>
    </rPh>
    <phoneticPr fontId="31"/>
  </si>
  <si>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31"/>
  </si>
  <si>
    <t>「④旅費」がある場合は、以下の項目を確認してください（ない場合は、次の青枠にすすんでください。）。</t>
    <rPh sb="2" eb="4">
      <t>リョヒ</t>
    </rPh>
    <phoneticPr fontId="31"/>
  </si>
  <si>
    <t>事業の遂行に必要な情報収集や各種調査を行うため、及び事業継続に向けた取組に必要となる旅費となっていますか？</t>
    <rPh sb="0" eb="2">
      <t>ジギョウ</t>
    </rPh>
    <phoneticPr fontId="31"/>
  </si>
  <si>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31"/>
  </si>
  <si>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31"/>
  </si>
  <si>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1"/>
  </si>
  <si>
    <t>「⑤開発・取得費」がある場合は、以下の項目を確認してください（ない場合は、次の青枠にすすんでください。）。</t>
    <rPh sb="2" eb="4">
      <t>カイハツ</t>
    </rPh>
    <rPh sb="5" eb="7">
      <t>シュトク</t>
    </rPh>
    <rPh sb="7" eb="8">
      <t>ヒ</t>
    </rPh>
    <phoneticPr fontId="31"/>
  </si>
  <si>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31"/>
  </si>
  <si>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31"/>
  </si>
  <si>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31"/>
  </si>
  <si>
    <t>「⑥雑役務費」がある場合は、以下の項目を確認してください（ない場合は、次の青枠にすすんでください。）。</t>
    <rPh sb="2" eb="3">
      <t>ザツ</t>
    </rPh>
    <rPh sb="3" eb="5">
      <t>エキム</t>
    </rPh>
    <rPh sb="5" eb="6">
      <t>ヒ</t>
    </rPh>
    <phoneticPr fontId="31"/>
  </si>
  <si>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phoneticPr fontId="31"/>
  </si>
  <si>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31"/>
  </si>
  <si>
    <t>「⑦借料」がある場合は、以下の項目を確認してください（ない場合は、次の青枠にすすんでください。）。</t>
    <rPh sb="2" eb="4">
      <t>シャクリョウ</t>
    </rPh>
    <phoneticPr fontId="31"/>
  </si>
  <si>
    <t>事業遂行に直接必要な機器・設備等のリース料・レンタル料、PRイベントの会場を借りるための費用となっていますか？</t>
    <rPh sb="0" eb="2">
      <t>ジギョウ</t>
    </rPh>
    <phoneticPr fontId="31"/>
  </si>
  <si>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31"/>
  </si>
  <si>
    <t>事務所等に係る家賃は計上していませんか？(新たな経営継続に係る取組に必要な場合を除く)</t>
    <rPh sb="10" eb="12">
      <t>ケイジョウ</t>
    </rPh>
    <rPh sb="26" eb="28">
      <t>ケイゾク</t>
    </rPh>
    <rPh sb="34" eb="36">
      <t>ヒツヨウ</t>
    </rPh>
    <phoneticPr fontId="31"/>
  </si>
  <si>
    <t>「⑧専門家謝金」がある場合は、以下の項目を確認してください（ない場合は、次の青枠にすすんでください。）。</t>
    <rPh sb="2" eb="5">
      <t>センモンカ</t>
    </rPh>
    <rPh sb="5" eb="7">
      <t>シャキン</t>
    </rPh>
    <phoneticPr fontId="31"/>
  </si>
  <si>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31"/>
  </si>
  <si>
    <t>（国が定める謝金の支出基準公募要領「Ⅳの２．謝金の支出基準について」等を踏まえ）謝金の単価は妥当ですか？</t>
    <rPh sb="34" eb="35">
      <t>トウ</t>
    </rPh>
    <rPh sb="36" eb="37">
      <t>フ</t>
    </rPh>
    <phoneticPr fontId="31"/>
  </si>
  <si>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31"/>
  </si>
  <si>
    <t>「⑨専門家旅費」がある場合は、以下の項目を確認してください（ない場合は、次の青枠にすすんでください。）。</t>
    <rPh sb="2" eb="5">
      <t>センモンカ</t>
    </rPh>
    <rPh sb="5" eb="7">
      <t>リョヒ</t>
    </rPh>
    <phoneticPr fontId="31"/>
  </si>
  <si>
    <t>事業遂行に必要な指導・助言等を依頼した専門家等に支払われる旅費となっていますか？</t>
    <phoneticPr fontId="31"/>
  </si>
  <si>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31"/>
  </si>
  <si>
    <t>「⑩設備処分費」がある場合は、以下の項目を確認してください（ない場合は、次の青枠にすすんでください。）。</t>
    <rPh sb="2" eb="4">
      <t>セツビ</t>
    </rPh>
    <rPh sb="4" eb="6">
      <t>ショブン</t>
    </rPh>
    <rPh sb="6" eb="7">
      <t>ヒ</t>
    </rPh>
    <phoneticPr fontId="31"/>
  </si>
  <si>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31"/>
  </si>
  <si>
    <t>設備処分費のみの計画になっていませんか？</t>
    <rPh sb="0" eb="2">
      <t>セツビ</t>
    </rPh>
    <rPh sb="2" eb="4">
      <t>ショブン</t>
    </rPh>
    <rPh sb="4" eb="5">
      <t>ヒ</t>
    </rPh>
    <rPh sb="8" eb="10">
      <t>ケイカク</t>
    </rPh>
    <phoneticPr fontId="31"/>
  </si>
  <si>
    <t>補助対象経費総額の1／2以内となっていますか？</t>
    <rPh sb="0" eb="2">
      <t>ホジョ</t>
    </rPh>
    <rPh sb="2" eb="4">
      <t>タイショウ</t>
    </rPh>
    <rPh sb="4" eb="6">
      <t>ケイヒ</t>
    </rPh>
    <rPh sb="6" eb="8">
      <t>ソウガク</t>
    </rPh>
    <rPh sb="12" eb="14">
      <t>イナイ</t>
    </rPh>
    <phoneticPr fontId="31"/>
  </si>
  <si>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31"/>
  </si>
  <si>
    <t>「⑪委託費」がある場合は、以下の項目を確認してください（ない場合は、次の青枠にすすんでください。）。</t>
    <rPh sb="2" eb="4">
      <t>イタク</t>
    </rPh>
    <rPh sb="4" eb="5">
      <t>ヒ</t>
    </rPh>
    <phoneticPr fontId="31"/>
  </si>
  <si>
    <t>上記①から⑩までに該当しない経費であって、事業遂行に必要な業務の一部を第三者に委託（委任）するために支払われる経費（自ら実行することが困難な業務に限る）となっていますか？</t>
    <rPh sb="0" eb="2">
      <t>ジョウキ</t>
    </rPh>
    <phoneticPr fontId="31"/>
  </si>
  <si>
    <t>「⑫外注費」がある場合は、以下の項目を確認してください（ない場合は、次の青枠にすすんでください。）。</t>
    <rPh sb="2" eb="4">
      <t>ガイチュウ</t>
    </rPh>
    <rPh sb="4" eb="5">
      <t>ヒ</t>
    </rPh>
    <phoneticPr fontId="31"/>
  </si>
  <si>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31"/>
  </si>
  <si>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31"/>
  </si>
  <si>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31"/>
  </si>
  <si>
    <t>「①消毒費用」がある場合は、以下の項目を確認してください（ない場合は、次の青枠にすすんでください。）。</t>
    <rPh sb="2" eb="4">
      <t>ショウドク</t>
    </rPh>
    <rPh sb="4" eb="6">
      <t>ヒヨウ</t>
    </rPh>
    <phoneticPr fontId="31"/>
  </si>
  <si>
    <t>消毒設備（除菌剤の噴霧装置、オゾン発生装置、紫外線照射機等）の購入費、消毒作業の外注費、消毒液・アルコール液の購入費となっていますか？</t>
    <rPh sb="0" eb="2">
      <t>ショウドク</t>
    </rPh>
    <phoneticPr fontId="31"/>
  </si>
  <si>
    <t>上記経費は、通常の生産活動のための設備投資、単なる機械装置等の更新のための費用を計上していませんか？</t>
    <rPh sb="37" eb="39">
      <t>ヒヨウ</t>
    </rPh>
    <rPh sb="40" eb="42">
      <t>ケイジョウ</t>
    </rPh>
    <phoneticPr fontId="31"/>
  </si>
  <si>
    <t>「②マスク費用」がある場合は、以下の項目を確認してください（ない場合は、次の青枠にすすんでください。）。</t>
    <rPh sb="5" eb="7">
      <t>ヒヨウ</t>
    </rPh>
    <phoneticPr fontId="31"/>
  </si>
  <si>
    <t>マスク・ゴーグル・フェイスシールド・ヘアネットの購入費となっていますか？</t>
    <phoneticPr fontId="31"/>
  </si>
  <si>
    <t>「③清掃費用」がある場合は、以下の項目を確認してください（ない場合は、次の青枠にすすんでください。）。</t>
    <rPh sb="2" eb="4">
      <t>セイソウ</t>
    </rPh>
    <rPh sb="4" eb="6">
      <t>ヒヨウ</t>
    </rPh>
    <phoneticPr fontId="31"/>
  </si>
  <si>
    <t>清掃作業の外注費、手袋・ゴミ袋・石けん・洗浄剤・漂白剤の購入費となっていますか？</t>
    <rPh sb="0" eb="2">
      <t>セイソウ</t>
    </rPh>
    <phoneticPr fontId="31"/>
  </si>
  <si>
    <t>「④飛沫対策費用」がある場合は、以下の項目を確認してください（ない場合は、次の青枠にすすんでください。）。</t>
    <rPh sb="2" eb="4">
      <t>ヒマツ</t>
    </rPh>
    <rPh sb="4" eb="6">
      <t>タイサク</t>
    </rPh>
    <rPh sb="6" eb="8">
      <t>ヒヨウ</t>
    </rPh>
    <phoneticPr fontId="31"/>
  </si>
  <si>
    <t>アクリル板・透明ビニールシート・防護スクリーン・フロアマーカーの購入費・施工費となっていますか？</t>
    <phoneticPr fontId="31"/>
  </si>
  <si>
    <t>「⑤換気費用」がある場合は、以下の項目を確認してください（ない場合は、次の青枠にすすんでください。）。</t>
    <rPh sb="2" eb="4">
      <t>カンキ</t>
    </rPh>
    <rPh sb="4" eb="6">
      <t>ヒヨウ</t>
    </rPh>
    <phoneticPr fontId="31"/>
  </si>
  <si>
    <t>換気設備（換気扇、空気洗浄機等）の購入費となっていますか？</t>
    <phoneticPr fontId="31"/>
  </si>
  <si>
    <t>「⑥その他の衛生管理費用」がある場合は、以下の項目を確認してください（ない場合は、次の青枠にすすんでください。）。</t>
    <rPh sb="4" eb="5">
      <t>タ</t>
    </rPh>
    <rPh sb="6" eb="8">
      <t>エイセイ</t>
    </rPh>
    <rPh sb="8" eb="10">
      <t>カンリ</t>
    </rPh>
    <rPh sb="10" eb="12">
      <t>ヒヨウ</t>
    </rPh>
    <phoneticPr fontId="31"/>
  </si>
  <si>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phoneticPr fontId="31"/>
  </si>
  <si>
    <t>「⑦PR費用」がある場合は、以下の項目を確認してください。</t>
    <rPh sb="4" eb="6">
      <t>ヒヨウ</t>
    </rPh>
    <phoneticPr fontId="31"/>
  </si>
  <si>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31"/>
  </si>
  <si>
    <r>
      <rPr>
        <b/>
        <sz val="14"/>
        <color rgb="FFFF0000"/>
        <rFont val="ＭＳ ゴシック"/>
        <family val="3"/>
        <charset val="128"/>
      </rPr>
      <t>【単独】実績報告書提出時チェックリスト</t>
    </r>
    <r>
      <rPr>
        <sz val="14"/>
        <rFont val="ＭＳ ゴシック"/>
        <family val="3"/>
        <charset val="128"/>
      </rPr>
      <t xml:space="preserve">
</t>
    </r>
    <r>
      <rPr>
        <sz val="11"/>
        <rFont val="ＭＳ ゴシック"/>
        <family val="3"/>
        <charset val="128"/>
      </rPr>
      <t>※該当するチェック欄を黒塗りしてください。
※チェック欄をクリックすると黒塗り選択できます。</t>
    </r>
    <r>
      <rPr>
        <sz val="14"/>
        <rFont val="ＭＳ ゴシック"/>
        <family val="3"/>
        <charset val="128"/>
      </rPr>
      <t xml:space="preserve">
【１－１．必要書類について】</t>
    </r>
    <rPh sb="1" eb="3">
      <t>タンドク</t>
    </rPh>
    <rPh sb="4" eb="6">
      <t>ジッセキ</t>
    </rPh>
    <rPh sb="6" eb="9">
      <t>ホウコクショ</t>
    </rPh>
    <rPh sb="9" eb="11">
      <t>テイシュツ</t>
    </rPh>
    <rPh sb="11" eb="12">
      <t>トキ</t>
    </rPh>
    <rPh sb="74" eb="76">
      <t>ヒツヨウ</t>
    </rPh>
    <rPh sb="76" eb="78">
      <t>ショルイ</t>
    </rPh>
    <phoneticPr fontId="31"/>
  </si>
  <si>
    <t>共通</t>
    <rPh sb="0" eb="2">
      <t>キョウツウ</t>
    </rPh>
    <phoneticPr fontId="31"/>
  </si>
  <si>
    <t>経営計画書に沿った取組(申請時の経営計画書に沿ったものではないが、その変更について事前に支援機関に相談し認められた取組を含む。）を実施しましたか？</t>
    <rPh sb="0" eb="2">
      <t>ケイエイ</t>
    </rPh>
    <rPh sb="2" eb="5">
      <t>ケイカクショ</t>
    </rPh>
    <rPh sb="6" eb="7">
      <t>ソ</t>
    </rPh>
    <rPh sb="9" eb="11">
      <t>トリクミ</t>
    </rPh>
    <rPh sb="12" eb="14">
      <t>シンセイ</t>
    </rPh>
    <rPh sb="14" eb="15">
      <t>トキ</t>
    </rPh>
    <rPh sb="16" eb="18">
      <t>ケイエイ</t>
    </rPh>
    <rPh sb="18" eb="20">
      <t>ケイカク</t>
    </rPh>
    <rPh sb="20" eb="21">
      <t>ショ</t>
    </rPh>
    <rPh sb="22" eb="23">
      <t>ソ</t>
    </rPh>
    <rPh sb="35" eb="37">
      <t>ヘンコウ</t>
    </rPh>
    <rPh sb="41" eb="43">
      <t>ジゼン</t>
    </rPh>
    <rPh sb="44" eb="46">
      <t>シエン</t>
    </rPh>
    <rPh sb="46" eb="48">
      <t>キカン</t>
    </rPh>
    <rPh sb="49" eb="51">
      <t>ソウダン</t>
    </rPh>
    <rPh sb="52" eb="53">
      <t>ミト</t>
    </rPh>
    <rPh sb="57" eb="58">
      <t>ト</t>
    </rPh>
    <rPh sb="58" eb="59">
      <t>ク</t>
    </rPh>
    <rPh sb="60" eb="61">
      <t>フク</t>
    </rPh>
    <rPh sb="65" eb="67">
      <t>ジッシ</t>
    </rPh>
    <phoneticPr fontId="28"/>
  </si>
  <si>
    <t>□</t>
    <phoneticPr fontId="31"/>
  </si>
  <si>
    <t>経費が令和2年5月14日以降に発生しており、事業実施期間中までにその支払いが完了していますか？</t>
    <rPh sb="0" eb="2">
      <t>ケイヒ</t>
    </rPh>
    <rPh sb="3" eb="5">
      <t>レイワ</t>
    </rPh>
    <rPh sb="6" eb="7">
      <t>ネン</t>
    </rPh>
    <rPh sb="8" eb="9">
      <t>ガツ</t>
    </rPh>
    <rPh sb="11" eb="12">
      <t>ニチ</t>
    </rPh>
    <rPh sb="12" eb="14">
      <t>イコウ</t>
    </rPh>
    <rPh sb="15" eb="17">
      <t>ハッセイ</t>
    </rPh>
    <rPh sb="34" eb="36">
      <t>シハラ</t>
    </rPh>
    <rPh sb="38" eb="40">
      <t>カンリョウ</t>
    </rPh>
    <phoneticPr fontId="28"/>
  </si>
  <si>
    <t>購入した機械等の領収書等が添付されていますか？</t>
    <rPh sb="0" eb="2">
      <t>コウニュウ</t>
    </rPh>
    <rPh sb="4" eb="6">
      <t>キカイ</t>
    </rPh>
    <rPh sb="6" eb="7">
      <t>トウ</t>
    </rPh>
    <rPh sb="8" eb="11">
      <t>リョウシュウショ</t>
    </rPh>
    <rPh sb="11" eb="12">
      <t>トウ</t>
    </rPh>
    <rPh sb="13" eb="15">
      <t>テンプ</t>
    </rPh>
    <phoneticPr fontId="28"/>
  </si>
  <si>
    <t>購入した機械等の領収書の額と実績報告書の額（個人の免税事業者及び簡易課税事業者は税込み価格、それ以外は税抜き価格）は合致していますか？</t>
    <rPh sb="0" eb="2">
      <t>コウニュウ</t>
    </rPh>
    <rPh sb="12" eb="13">
      <t>ガク</t>
    </rPh>
    <rPh sb="14" eb="16">
      <t>ジッセキ</t>
    </rPh>
    <rPh sb="16" eb="19">
      <t>ホウコクショ</t>
    </rPh>
    <rPh sb="20" eb="21">
      <t>ガク</t>
    </rPh>
    <rPh sb="22" eb="24">
      <t>コジン</t>
    </rPh>
    <rPh sb="25" eb="27">
      <t>メンゼイ</t>
    </rPh>
    <rPh sb="27" eb="30">
      <t>ジギョウシャ</t>
    </rPh>
    <rPh sb="30" eb="31">
      <t>オヨ</t>
    </rPh>
    <rPh sb="32" eb="34">
      <t>カンイ</t>
    </rPh>
    <rPh sb="34" eb="36">
      <t>カゼイ</t>
    </rPh>
    <rPh sb="36" eb="39">
      <t>ジギョウシャ</t>
    </rPh>
    <rPh sb="40" eb="42">
      <t>ゼイコ</t>
    </rPh>
    <rPh sb="43" eb="45">
      <t>カカク</t>
    </rPh>
    <rPh sb="48" eb="50">
      <t>イガイ</t>
    </rPh>
    <rPh sb="51" eb="53">
      <t>ゼイヌ</t>
    </rPh>
    <rPh sb="54" eb="56">
      <t>カカク</t>
    </rPh>
    <rPh sb="58" eb="60">
      <t>ガッチ</t>
    </rPh>
    <phoneticPr fontId="28"/>
  </si>
  <si>
    <t>単独の課税事業者は実績報告書の額が税抜き価格となっていますか？</t>
    <rPh sb="0" eb="2">
      <t>タンドク</t>
    </rPh>
    <rPh sb="3" eb="5">
      <t>カゼイ</t>
    </rPh>
    <rPh sb="5" eb="8">
      <t>ジギョウシャ</t>
    </rPh>
    <rPh sb="9" eb="11">
      <t>ジッセキ</t>
    </rPh>
    <rPh sb="11" eb="14">
      <t>ホウコクショ</t>
    </rPh>
    <rPh sb="15" eb="16">
      <t>ガク</t>
    </rPh>
    <rPh sb="17" eb="19">
      <t>ゼイヌ</t>
    </rPh>
    <rPh sb="20" eb="22">
      <t>カカク</t>
    </rPh>
    <phoneticPr fontId="28"/>
  </si>
  <si>
    <t>（50万円（税込）以上の財産を取得した交付対象者については）様式8の財産管理台帳を整備していますか？</t>
    <rPh sb="3" eb="5">
      <t>マンエン</t>
    </rPh>
    <rPh sb="6" eb="8">
      <t>ゼイコ</t>
    </rPh>
    <rPh sb="9" eb="11">
      <t>イジョウ</t>
    </rPh>
    <rPh sb="12" eb="14">
      <t>ザイサン</t>
    </rPh>
    <rPh sb="15" eb="17">
      <t>シュトク</t>
    </rPh>
    <rPh sb="19" eb="21">
      <t>コウフ</t>
    </rPh>
    <rPh sb="21" eb="24">
      <t>タイショウシャ</t>
    </rPh>
    <rPh sb="30" eb="32">
      <t>ヨウシキ</t>
    </rPh>
    <rPh sb="34" eb="36">
      <t>ザイサン</t>
    </rPh>
    <rPh sb="36" eb="38">
      <t>カンリ</t>
    </rPh>
    <rPh sb="38" eb="40">
      <t>ダイチョウ</t>
    </rPh>
    <rPh sb="41" eb="43">
      <t>セイビ</t>
    </rPh>
    <phoneticPr fontId="28"/>
  </si>
  <si>
    <t>様式7：令和2年度経営継続補助金に係る事業実績報告書はありますか？</t>
    <rPh sb="19" eb="21">
      <t>ジギョウ</t>
    </rPh>
    <rPh sb="21" eb="23">
      <t>ジッセキ</t>
    </rPh>
    <rPh sb="23" eb="26">
      <t>ホウコクショ</t>
    </rPh>
    <phoneticPr fontId="31"/>
  </si>
  <si>
    <t>記入日は、事業完了日（最後の支払いを行った領収書等の日付）から令和3年1月29日までの具体的な日付を記載していますか？</t>
    <rPh sb="0" eb="2">
      <t>キニュウ</t>
    </rPh>
    <rPh sb="2" eb="3">
      <t>ビ</t>
    </rPh>
    <rPh sb="5" eb="7">
      <t>ジギョウ</t>
    </rPh>
    <rPh sb="7" eb="10">
      <t>カンリョウビ</t>
    </rPh>
    <rPh sb="11" eb="13">
      <t>サイゴ</t>
    </rPh>
    <rPh sb="14" eb="16">
      <t>シハラ</t>
    </rPh>
    <rPh sb="18" eb="19">
      <t>オコナ</t>
    </rPh>
    <rPh sb="21" eb="24">
      <t>リョウシュウショ</t>
    </rPh>
    <rPh sb="24" eb="25">
      <t>トウ</t>
    </rPh>
    <rPh sb="26" eb="28">
      <t>ヒヅケ</t>
    </rPh>
    <rPh sb="31" eb="33">
      <t>レイワ</t>
    </rPh>
    <rPh sb="34" eb="35">
      <t>ネン</t>
    </rPh>
    <rPh sb="36" eb="37">
      <t>ツキ</t>
    </rPh>
    <rPh sb="39" eb="40">
      <t>ニチ</t>
    </rPh>
    <rPh sb="43" eb="46">
      <t>グタイテキ</t>
    </rPh>
    <rPh sb="47" eb="49">
      <t>ヒヅケ</t>
    </rPh>
    <rPh sb="50" eb="52">
      <t>キサイ</t>
    </rPh>
    <phoneticPr fontId="31"/>
  </si>
  <si>
    <t>様式2-1：経営継続補助金　事業実績報告書はありますか？</t>
    <rPh sb="14" eb="16">
      <t>ジギョウ</t>
    </rPh>
    <rPh sb="16" eb="18">
      <t>ジッセキ</t>
    </rPh>
    <rPh sb="18" eb="21">
      <t>ホウコクショ</t>
    </rPh>
    <phoneticPr fontId="31"/>
  </si>
  <si>
    <t>記入漏れはありませんか？</t>
    <rPh sb="0" eb="2">
      <t>キニュウ</t>
    </rPh>
    <rPh sb="2" eb="3">
      <t>モ</t>
    </rPh>
    <phoneticPr fontId="31"/>
  </si>
  <si>
    <t>【２支出経費の明細等】
A：経営の維持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イジ</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rPh sb="102" eb="104">
      <t>ヒョウジ</t>
    </rPh>
    <phoneticPr fontId="31"/>
  </si>
  <si>
    <t>【２支出経費の明細等】
A：経営の継続に向けた取組の補助金額は、対象経費合計の３／４以内に収まっていますか？</t>
    <rPh sb="17" eb="19">
      <t>ケイゾク</t>
    </rPh>
    <rPh sb="32" eb="34">
      <t>タイショウ</t>
    </rPh>
    <rPh sb="34" eb="36">
      <t>ケイヒ</t>
    </rPh>
    <rPh sb="36" eb="38">
      <t>ゴウケイ</t>
    </rPh>
    <rPh sb="42" eb="44">
      <t>イナイ</t>
    </rPh>
    <rPh sb="45" eb="46">
      <t>オサ</t>
    </rPh>
    <phoneticPr fontId="31"/>
  </si>
  <si>
    <t>領収書等の金額と記載の金額が合っていますか（税抜き・税込み）？</t>
    <rPh sb="0" eb="2">
      <t>リョウシュウ</t>
    </rPh>
    <rPh sb="2" eb="3">
      <t>ショ</t>
    </rPh>
    <rPh sb="3" eb="4">
      <t>トウ</t>
    </rPh>
    <rPh sb="5" eb="7">
      <t>キンガク</t>
    </rPh>
    <rPh sb="8" eb="10">
      <t>キサイ</t>
    </rPh>
    <rPh sb="11" eb="13">
      <t>キンガク</t>
    </rPh>
    <rPh sb="14" eb="15">
      <t>ア</t>
    </rPh>
    <rPh sb="22" eb="24">
      <t>ゼイヌ</t>
    </rPh>
    <rPh sb="26" eb="28">
      <t>ゼイコ</t>
    </rPh>
    <phoneticPr fontId="31"/>
  </si>
  <si>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ゲン</t>
    </rPh>
    <rPh sb="66" eb="67">
      <t>トウ</t>
    </rPh>
    <rPh sb="76" eb="77">
      <t>ラン</t>
    </rPh>
    <rPh sb="80" eb="82">
      <t>イジョウ</t>
    </rPh>
    <rPh sb="87" eb="88">
      <t>ハイ</t>
    </rPh>
    <phoneticPr fontId="31"/>
  </si>
  <si>
    <t>【２．事業実績報告書に記載する支出経費について】</t>
    <rPh sb="3" eb="5">
      <t>ジギョウ</t>
    </rPh>
    <rPh sb="5" eb="7">
      <t>ジッセキ</t>
    </rPh>
    <rPh sb="7" eb="10">
      <t>ホウコクショ</t>
    </rPh>
    <rPh sb="11" eb="13">
      <t>キサイ</t>
    </rPh>
    <rPh sb="15" eb="17">
      <t>シシュツ</t>
    </rPh>
    <rPh sb="17" eb="19">
      <t>ケイヒ</t>
    </rPh>
    <phoneticPr fontId="31"/>
  </si>
  <si>
    <t>実績額は、以下のいずれの要件も満たすものになっていますか？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3">
      <t>ジッセキガク</t>
    </rPh>
    <rPh sb="31" eb="33">
      <t>シヨウ</t>
    </rPh>
    <rPh sb="33" eb="35">
      <t>モクテキ</t>
    </rPh>
    <rPh sb="36" eb="37">
      <t>ト</t>
    </rPh>
    <rPh sb="37" eb="38">
      <t>ク</t>
    </rPh>
    <rPh sb="39" eb="41">
      <t>ジッシ</t>
    </rPh>
    <rPh sb="42" eb="44">
      <t>ヒツヨウ</t>
    </rPh>
    <rPh sb="48" eb="50">
      <t>メイカク</t>
    </rPh>
    <rPh sb="51" eb="53">
      <t>トクテイ</t>
    </rPh>
    <rPh sb="56" eb="58">
      <t>ケイヒ</t>
    </rPh>
    <rPh sb="92" eb="94">
      <t>ショウコ</t>
    </rPh>
    <rPh sb="94" eb="96">
      <t>シリョウ</t>
    </rPh>
    <rPh sb="96" eb="97">
      <t>トウ</t>
    </rPh>
    <rPh sb="101" eb="103">
      <t>シハラ</t>
    </rPh>
    <rPh sb="103" eb="105">
      <t>キンガク</t>
    </rPh>
    <rPh sb="106" eb="108">
      <t>カクニン</t>
    </rPh>
    <rPh sb="111" eb="113">
      <t>ケイヒ</t>
    </rPh>
    <phoneticPr fontId="31"/>
  </si>
  <si>
    <t>単なる取替え更新の機械装置等の購入費を支出していませんか？（単なる取替え更新は対象外）</t>
    <rPh sb="17" eb="18">
      <t>ヒ</t>
    </rPh>
    <phoneticPr fontId="31"/>
  </si>
  <si>
    <t>他の用途での使用（目的外使用）の恐れがある汎用機器（例：パソコン・タブレット端末及び周辺機器（ハードディスク・ネットワーク機器（ＬＡＮ・Ｗｉ－Ｆｉ）・サーバー等）、自転車等の購入費を支出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phoneticPr fontId="31"/>
  </si>
  <si>
    <t>中古品の購入の場合、以下のいずれの要件も満たしていますか？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100" eb="102">
      <t>カカク</t>
    </rPh>
    <phoneticPr fontId="31"/>
  </si>
  <si>
    <t>作業用車両について、以下のいずれの要件も満たし、また残存耐用年数期間において当該要件を満たす必要がある旨確認していますか？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イカ</t>
    </rPh>
    <rPh sb="17" eb="19">
      <t>ヨウケン</t>
    </rPh>
    <rPh sb="20" eb="21">
      <t>ミ</t>
    </rPh>
    <rPh sb="26" eb="28">
      <t>ザンゾン</t>
    </rPh>
    <rPh sb="28" eb="30">
      <t>タイヨウ</t>
    </rPh>
    <rPh sb="30" eb="32">
      <t>ネンスウ</t>
    </rPh>
    <rPh sb="32" eb="34">
      <t>キカン</t>
    </rPh>
    <rPh sb="38" eb="40">
      <t>トウガイ</t>
    </rPh>
    <rPh sb="40" eb="42">
      <t>ヨウケン</t>
    </rPh>
    <rPh sb="43" eb="44">
      <t>ミ</t>
    </rPh>
    <rPh sb="46" eb="48">
      <t>ヒツヨウ</t>
    </rPh>
    <rPh sb="51" eb="52">
      <t>ムネ</t>
    </rPh>
    <rPh sb="52" eb="54">
      <t>カクニン</t>
    </rPh>
    <phoneticPr fontId="31"/>
  </si>
  <si>
    <t>国等からの出店料等の一部助成を受けた経費を支出していませんか？</t>
  </si>
  <si>
    <t>事業実施期間後に開催されるＰＲ活動の経費を支出していませんか？</t>
    <rPh sb="0" eb="2">
      <t>ジギョウ</t>
    </rPh>
    <rPh sb="2" eb="4">
      <t>ジッシ</t>
    </rPh>
    <rPh sb="4" eb="6">
      <t>キカン</t>
    </rPh>
    <rPh sb="6" eb="7">
      <t>アト</t>
    </rPh>
    <rPh sb="8" eb="10">
      <t>カイサイ</t>
    </rPh>
    <rPh sb="15" eb="17">
      <t>カツドウ</t>
    </rPh>
    <rPh sb="18" eb="20">
      <t>ケイヒ</t>
    </rPh>
    <phoneticPr fontId="31"/>
  </si>
  <si>
    <t>選考会、審査会（○○賞）等への参加・申込費用を支出していませんか？</t>
    <rPh sb="0" eb="3">
      <t>センコウカイ</t>
    </rPh>
    <rPh sb="4" eb="7">
      <t>シンサカイ</t>
    </rPh>
    <rPh sb="10" eb="11">
      <t>ショウ</t>
    </rPh>
    <rPh sb="12" eb="13">
      <t>トウ</t>
    </rPh>
    <rPh sb="15" eb="17">
      <t>サンカ</t>
    </rPh>
    <rPh sb="18" eb="20">
      <t>モウシコミ</t>
    </rPh>
    <rPh sb="20" eb="22">
      <t>ヒヨウ</t>
    </rPh>
    <phoneticPr fontId="31"/>
  </si>
  <si>
    <t>国が定める旅費の支給基準（公募要領 Ⅳ参考資料）より多く経費を支出していませんか？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phoneticPr fontId="31"/>
  </si>
  <si>
    <t>グリーン車等の特別に付加された料金を支出していませんか？</t>
    <rPh sb="4" eb="5">
      <t>シャ</t>
    </rPh>
    <rPh sb="5" eb="6">
      <t>トウ</t>
    </rPh>
    <rPh sb="7" eb="9">
      <t>トクベツ</t>
    </rPh>
    <rPh sb="10" eb="12">
      <t>フカ</t>
    </rPh>
    <rPh sb="15" eb="17">
      <t>リョウキン</t>
    </rPh>
    <phoneticPr fontId="31"/>
  </si>
  <si>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1"/>
  </si>
  <si>
    <t>原材料等の数量は事業実施期間中に使った数量となっていますか？</t>
    <rPh sb="0" eb="3">
      <t>ゲンザイリョウ</t>
    </rPh>
    <rPh sb="3" eb="4">
      <t>トウ</t>
    </rPh>
    <rPh sb="5" eb="7">
      <t>スウリョウ</t>
    </rPh>
    <rPh sb="14" eb="15">
      <t>チュウ</t>
    </rPh>
    <rPh sb="19" eb="21">
      <t>スウリョウ</t>
    </rPh>
    <phoneticPr fontId="31"/>
  </si>
  <si>
    <t>汎用性があり、目的外使用になり得るものの購入費は支出していませんか？</t>
    <rPh sb="0" eb="3">
      <t>ハンヨウセイ</t>
    </rPh>
    <rPh sb="7" eb="10">
      <t>モクテキガイ</t>
    </rPh>
    <rPh sb="10" eb="12">
      <t>シヨウ</t>
    </rPh>
    <rPh sb="15" eb="16">
      <t>ウ</t>
    </rPh>
    <rPh sb="20" eb="23">
      <t>コウニュウヒ</t>
    </rPh>
    <phoneticPr fontId="31"/>
  </si>
  <si>
    <t>事業実施期間中に発生した経費のみを支出していますか？</t>
    <rPh sb="6" eb="7">
      <t>チュウ</t>
    </rPh>
    <rPh sb="8" eb="10">
      <t>ハッセイ</t>
    </rPh>
    <rPh sb="12" eb="14">
      <t>ケイヒ</t>
    </rPh>
    <phoneticPr fontId="31"/>
  </si>
  <si>
    <t>作業日報や労働契約書等が確認できるようになっていますか？</t>
    <rPh sb="0" eb="2">
      <t>サギョウ</t>
    </rPh>
    <rPh sb="2" eb="4">
      <t>ニッポウ</t>
    </rPh>
    <rPh sb="5" eb="7">
      <t>ロウドウ</t>
    </rPh>
    <rPh sb="7" eb="10">
      <t>ケイヤクショ</t>
    </rPh>
    <rPh sb="10" eb="11">
      <t>トウ</t>
    </rPh>
    <rPh sb="12" eb="14">
      <t>カクニン</t>
    </rPh>
    <phoneticPr fontId="31"/>
  </si>
  <si>
    <t>事務所等に係る家賃は支出していませんか？(新たな経営継続に係る取組に必要な場合を除く)</t>
    <rPh sb="26" eb="28">
      <t>ケイゾク</t>
    </rPh>
    <rPh sb="34" eb="36">
      <t>ヒツヨウ</t>
    </rPh>
    <phoneticPr fontId="31"/>
  </si>
  <si>
    <t>謝金の単価は妥当ですか？（国が定める謝金の支出基準公募要領「Ⅳの２．謝金の支出基準について」など）</t>
    <rPh sb="0" eb="2">
      <t>シャキン</t>
    </rPh>
    <rPh sb="3" eb="5">
      <t>タンカ</t>
    </rPh>
    <rPh sb="6" eb="8">
      <t>ダトウ</t>
    </rPh>
    <phoneticPr fontId="31"/>
  </si>
  <si>
    <t>本補助事業への応募書類作成代行費用を支出していませんか？（同費用は対象外）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29" eb="30">
      <t>ドウ</t>
    </rPh>
    <rPh sb="30" eb="32">
      <t>ヒヨウ</t>
    </rPh>
    <rPh sb="33" eb="36">
      <t>タイショウガイ</t>
    </rPh>
    <phoneticPr fontId="31"/>
  </si>
  <si>
    <t>国が定める旅費の支給基準（公募要領 Ⅳ参考資料）以上に、経費を支出していませんか？</t>
  </si>
  <si>
    <t>設備処分費のみを支出していませんか？</t>
    <rPh sb="0" eb="2">
      <t>セツビ</t>
    </rPh>
    <rPh sb="2" eb="4">
      <t>ショブン</t>
    </rPh>
    <rPh sb="4" eb="5">
      <t>ヒ</t>
    </rPh>
    <rPh sb="8" eb="10">
      <t>シシュツ</t>
    </rPh>
    <phoneticPr fontId="31"/>
  </si>
  <si>
    <t>上記経費は、通常の生産活動のための設備投資、単なる機械装置等の更新のための費用を支出していませんか？</t>
    <rPh sb="37" eb="39">
      <t>ヒヨウ</t>
    </rPh>
    <phoneticPr fontId="31"/>
  </si>
  <si>
    <t>消毒液・アルコール液は事業実施期間中に購入・使用しましたか？</t>
    <rPh sb="0" eb="2">
      <t>ショウドク</t>
    </rPh>
    <rPh sb="2" eb="3">
      <t>エキ</t>
    </rPh>
    <rPh sb="9" eb="10">
      <t>エキ</t>
    </rPh>
    <rPh sb="17" eb="18">
      <t>チュウ</t>
    </rPh>
    <rPh sb="19" eb="21">
      <t>コウニュウ</t>
    </rPh>
    <rPh sb="22" eb="24">
      <t>シヨウ</t>
    </rPh>
    <phoneticPr fontId="31"/>
  </si>
  <si>
    <t>事業実施期間中に購入・使用しましたか？</t>
    <rPh sb="6" eb="7">
      <t>チュウ</t>
    </rPh>
    <phoneticPr fontId="31"/>
  </si>
  <si>
    <t>手袋・ゴミ袋・石けん・洗浄剤・漂白剤は事業実施期間中に購入・使用しましたか？</t>
    <rPh sb="25" eb="26">
      <t>チュウ</t>
    </rPh>
    <rPh sb="27" eb="29">
      <t>コウニュウ</t>
    </rPh>
    <rPh sb="30" eb="32">
      <t>シヨウ</t>
    </rPh>
    <phoneticPr fontId="31"/>
  </si>
  <si>
    <t>アクリル板・透明ビニールシート・防護スクリーン・フロアマーカーは事業実施期間中に購入・使用しましたか？</t>
    <rPh sb="38" eb="39">
      <t>チュウ</t>
    </rPh>
    <rPh sb="40" eb="42">
      <t>コウニュウ</t>
    </rPh>
    <rPh sb="43" eb="45">
      <t>シヨウ</t>
    </rPh>
    <phoneticPr fontId="31"/>
  </si>
  <si>
    <t>上記経費は、通常の生産活動のための設備投資、単なる機械装置等の更新のための費用を支出していませんか？</t>
    <rPh sb="0" eb="2">
      <t>ジョウキ</t>
    </rPh>
    <rPh sb="2" eb="4">
      <t>ケイヒ</t>
    </rPh>
    <rPh sb="6" eb="8">
      <t>ツウジョウ</t>
    </rPh>
    <rPh sb="37" eb="39">
      <t>ヒヨウ</t>
    </rPh>
    <phoneticPr fontId="31"/>
  </si>
  <si>
    <t>トイレ用ペーパータオル・使い捨てアメニティ用品は事業実施期間中に購入・使用しましたか？</t>
    <rPh sb="30" eb="31">
      <t>チュウ</t>
    </rPh>
    <rPh sb="32" eb="34">
      <t>コウニュウ</t>
    </rPh>
    <rPh sb="35" eb="37">
      <t>シヨウ</t>
    </rPh>
    <phoneticPr fontId="31"/>
  </si>
  <si>
    <t>「⑦PR費用」がある場合は、以下の項目を確認してください（ない場合は、次の青枠にすすんでください。）。</t>
    <rPh sb="4" eb="6">
      <t>ヒヨウ</t>
    </rPh>
    <phoneticPr fontId="31"/>
  </si>
  <si>
    <t>チラシについては、事業実施期間中に配布又は使用していますか？</t>
    <rPh sb="17" eb="19">
      <t>ハイフ</t>
    </rPh>
    <rPh sb="19" eb="20">
      <t>マタ</t>
    </rPh>
    <rPh sb="21" eb="23">
      <t>シヨウ</t>
    </rPh>
    <phoneticPr fontId="31"/>
  </si>
  <si>
    <t>1 「挿入」＞「テキスト」＞「オブジェクト」を選択します。</t>
  </si>
  <si>
    <t>【PDFデータの貼り付け方法】</t>
    <rPh sb="8" eb="9">
      <t>ハ</t>
    </rPh>
    <rPh sb="10" eb="11">
      <t>ツ</t>
    </rPh>
    <rPh sb="12" eb="14">
      <t>ホウホウ</t>
    </rPh>
    <phoneticPr fontId="5"/>
  </si>
  <si>
    <t>２ 挿入したいPDFファイルを選択すれば、ExcelシートにPDFファイルを挿入できます。</t>
    <phoneticPr fontId="5"/>
  </si>
  <si>
    <t>（様式５）</t>
    <rPh sb="1" eb="3">
      <t>ヨウシキ</t>
    </rPh>
    <phoneticPr fontId="5"/>
  </si>
  <si>
    <t>チェック欄
（ＪＡ）</t>
    <phoneticPr fontId="5"/>
  </si>
  <si>
    <t>チェック欄
（申請者）</t>
    <rPh sb="7" eb="9">
      <t>シンセイ</t>
    </rPh>
    <rPh sb="9" eb="10">
      <t>シャ</t>
    </rPh>
    <phoneticPr fontId="5"/>
  </si>
  <si>
    <t>（様式３）</t>
  </si>
  <si>
    <t>（様式３）</t>
    <rPh sb="1" eb="3">
      <t>ヨウシキ</t>
    </rPh>
    <phoneticPr fontId="5"/>
  </si>
  <si>
    <t>一般社団法人　全国農業会議所会長　殿</t>
    <rPh sb="14" eb="16">
      <t>カイチョウ</t>
    </rPh>
    <rPh sb="17" eb="18">
      <t>トノ</t>
    </rPh>
    <phoneticPr fontId="5"/>
  </si>
  <si>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</si>
  <si>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5"/>
  </si>
  <si>
    <t>記</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</si>
  <si>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</si>
  <si>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</si>
  <si>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</si>
  <si>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</si>
  <si>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</si>
  <si>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</si>
  <si>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</si>
  <si>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5"/>
  </si>
  <si>
    <r>
      <rPr>
        <u/>
        <sz val="11"/>
        <color rgb="FF000000"/>
        <rFont val="ＭＳ ゴシック"/>
        <family val="3"/>
        <charset val="128"/>
      </rPr>
      <t>支援機関が記載</t>
    </r>
    <r>
      <rPr>
        <sz val="11"/>
        <color theme="1"/>
        <rFont val="ＭＳ ゴシック"/>
        <family val="3"/>
        <charset val="128"/>
      </rPr>
      <t>　　</t>
    </r>
    <phoneticPr fontId="5"/>
  </si>
  <si>
    <t>【経営継続補助金に係る申請書】</t>
    <rPh sb="1" eb="3">
      <t>ケイエイ</t>
    </rPh>
    <rPh sb="3" eb="5">
      <t>ケイゾク</t>
    </rPh>
    <rPh sb="5" eb="8">
      <t>ホジョキン</t>
    </rPh>
    <rPh sb="9" eb="10">
      <t>カカ</t>
    </rPh>
    <rPh sb="11" eb="13">
      <t>シンセイ</t>
    </rPh>
    <rPh sb="13" eb="14">
      <t>ショ</t>
    </rPh>
    <phoneticPr fontId="5"/>
  </si>
  <si>
    <t>【支援機関確認書】</t>
    <rPh sb="1" eb="3">
      <t>シエン</t>
    </rPh>
    <rPh sb="3" eb="5">
      <t>キカン</t>
    </rPh>
    <rPh sb="5" eb="7">
      <t>カクニン</t>
    </rPh>
    <rPh sb="7" eb="8">
      <t>ショ</t>
    </rPh>
    <phoneticPr fontId="5"/>
  </si>
  <si>
    <t>【経営継続補助金交付申請書】</t>
    <phoneticPr fontId="5"/>
  </si>
  <si>
    <t>【車両購入の理由書】</t>
    <phoneticPr fontId="5"/>
  </si>
  <si>
    <t>【事業実績報告書】</t>
    <rPh sb="1" eb="3">
      <t>ジギョウ</t>
    </rPh>
    <rPh sb="3" eb="5">
      <t>ジッセキ</t>
    </rPh>
    <rPh sb="5" eb="8">
      <t>ホウコクショ</t>
    </rPh>
    <phoneticPr fontId="5"/>
  </si>
  <si>
    <t xml:space="preserve">                  支援機関名：</t>
    <phoneticPr fontId="5"/>
  </si>
  <si>
    <t>原本のPDF
（この場所に貼付てください）</t>
    <rPh sb="0" eb="2">
      <t>ゲンポン</t>
    </rPh>
    <rPh sb="1" eb="2">
      <t>オシハラ</t>
    </rPh>
    <rPh sb="10" eb="12">
      <t>バショ</t>
    </rPh>
    <rPh sb="13" eb="14">
      <t>ハ</t>
    </rPh>
    <rPh sb="14" eb="15">
      <t>ツ</t>
    </rPh>
    <phoneticPr fontId="5"/>
  </si>
  <si>
    <t>部署等</t>
    <rPh sb="0" eb="2">
      <t>ブショ</t>
    </rPh>
    <rPh sb="2" eb="3">
      <t>ナド</t>
    </rPh>
    <phoneticPr fontId="5"/>
  </si>
  <si>
    <t>年　　月　　日</t>
    <rPh sb="0" eb="1">
      <t>ネン</t>
    </rPh>
    <rPh sb="3" eb="4">
      <t>ガツ</t>
    </rPh>
    <rPh sb="6" eb="7">
      <t>ヒ</t>
    </rPh>
    <phoneticPr fontId="5"/>
  </si>
  <si>
    <t>記名・押印されていますか？</t>
    <rPh sb="3" eb="5">
      <t>オウイン</t>
    </rPh>
    <phoneticPr fontId="31"/>
  </si>
  <si>
    <t>（個人の場合：申請者氏名を記載）</t>
    <rPh sb="1" eb="3">
      <t>コジン</t>
    </rPh>
    <rPh sb="4" eb="6">
      <t>バアイ</t>
    </rPh>
    <rPh sb="7" eb="10">
      <t>シンセイシャ</t>
    </rPh>
    <rPh sb="10" eb="12">
      <t>シメイ</t>
    </rPh>
    <rPh sb="13" eb="15">
      <t>キサイ</t>
    </rPh>
    <phoneticPr fontId="5"/>
  </si>
  <si>
    <t>（法人の場合：法人名と代表者氏名を記載）</t>
    <rPh sb="1" eb="3">
      <t>ホウジン</t>
    </rPh>
    <rPh sb="4" eb="6">
      <t>バアイ</t>
    </rPh>
    <rPh sb="7" eb="9">
      <t>ホウジン</t>
    </rPh>
    <rPh sb="9" eb="10">
      <t>メイ</t>
    </rPh>
    <rPh sb="17" eb="19">
      <t>キサイ</t>
    </rPh>
    <phoneticPr fontId="5"/>
  </si>
  <si>
    <t>　　　</t>
    <phoneticPr fontId="5"/>
  </si>
  <si>
    <t>令和２年度経営継続補助金に係る申請書</t>
    <rPh sb="0" eb="2">
      <t>レイワ</t>
    </rPh>
    <rPh sb="3" eb="5">
      <t>ネンド</t>
    </rPh>
    <rPh sb="5" eb="12">
      <t>ケイエイケイゾクホジョキン</t>
    </rPh>
    <rPh sb="13" eb="14">
      <t>カカ</t>
    </rPh>
    <rPh sb="15" eb="17">
      <t>シンセイ</t>
    </rPh>
    <phoneticPr fontId="5"/>
  </si>
  <si>
    <r>
      <t>◇令和２年度経営継続補助金の申請に係る宣誓書（別紙）
◇法人の場合：直近の確定申告書（第一表、第二表）又は貸借対照表及び損益計算書
　　　　　　　　　　(損益計算書がない場合は、確定申告書（別表1及び別表４））
◇個人の場合：直近の確定申告書(第一表、第二表）又は所得税青色申告決算書
                     又は収支内訳書（１，２面）
 ※決算期を一度も迎えていない場合は開業届</t>
    </r>
    <r>
      <rPr>
        <sz val="12"/>
        <rFont val="ＭＳ Ｐゴシック"/>
        <family val="3"/>
        <charset val="128"/>
      </rPr>
      <t>（法人の場合は法人設立届出書）</t>
    </r>
    <r>
      <rPr>
        <sz val="12"/>
        <color theme="1"/>
        <rFont val="ＭＳ Ｐゴシック"/>
        <family val="3"/>
        <charset val="128"/>
      </rPr>
      <t>を提出
 ※確定申告書、所得税青色申告決算書、収支内訳書のいずれも提出できない場合は、
　　直近(１年分）の貸借対照表及び損益計算書又は、固定資産台帳等の財産状況が分か
　　る書類及び収支の分かる書類等を作成し、提出</t>
    </r>
    <rPh sb="23" eb="25">
      <t>ベッシ</t>
    </rPh>
    <rPh sb="38" eb="40">
      <t>カクテイ</t>
    </rPh>
    <rPh sb="40" eb="43">
      <t>シンコクショ</t>
    </rPh>
    <rPh sb="44" eb="45">
      <t>ダイ</t>
    </rPh>
    <rPh sb="45" eb="47">
      <t>1ヒョウ</t>
    </rPh>
    <rPh sb="48" eb="49">
      <t>ダイ</t>
    </rPh>
    <rPh sb="49" eb="51">
      <t>2ヒョウ</t>
    </rPh>
    <rPh sb="52" eb="53">
      <t>マタ</t>
    </rPh>
    <rPh sb="78" eb="80">
      <t>ソンエキ</t>
    </rPh>
    <rPh sb="80" eb="83">
      <t>ケイサンショ</t>
    </rPh>
    <rPh sb="86" eb="88">
      <t>バアイ</t>
    </rPh>
    <rPh sb="90" eb="92">
      <t>カクテイ</t>
    </rPh>
    <rPh sb="92" eb="95">
      <t>シンコクショ</t>
    </rPh>
    <rPh sb="96" eb="98">
      <t>ベッピョウ</t>
    </rPh>
    <rPh sb="99" eb="100">
      <t>オヨ</t>
    </rPh>
    <rPh sb="101" eb="103">
      <t>ベッピョウ</t>
    </rPh>
    <rPh sb="106" eb="108">
      <t>ホウジン</t>
    </rPh>
    <rPh sb="109" eb="111">
      <t>バアイ</t>
    </rPh>
    <rPh sb="112" eb="114">
      <t>チョッキン</t>
    </rPh>
    <rPh sb="115" eb="117">
      <t>タイシャク</t>
    </rPh>
    <rPh sb="117" eb="120">
      <t>タイショウヒョウ</t>
    </rPh>
    <rPh sb="120" eb="121">
      <t>オヨ</t>
    </rPh>
    <rPh sb="123" eb="124">
      <t>ダイ</t>
    </rPh>
    <rPh sb="124" eb="125">
      <t>イチ</t>
    </rPh>
    <rPh sb="125" eb="126">
      <t>ヒョウ</t>
    </rPh>
    <rPh sb="127" eb="128">
      <t>ダイ</t>
    </rPh>
    <rPh sb="128" eb="129">
      <t>2</t>
    </rPh>
    <rPh sb="129" eb="130">
      <t>ヒョウ</t>
    </rPh>
    <rPh sb="131" eb="133">
      <t>ソンエキ</t>
    </rPh>
    <rPh sb="133" eb="136">
      <t>ケイサンショ</t>
    </rPh>
    <rPh sb="138" eb="140">
      <t>コジン</t>
    </rPh>
    <rPh sb="141" eb="143">
      <t>バアイ</t>
    </rPh>
    <rPh sb="165" eb="166">
      <t>マタ</t>
    </rPh>
    <rPh sb="167" eb="169">
      <t>シュウシ</t>
    </rPh>
    <rPh sb="169" eb="172">
      <t>ウチワケショ</t>
    </rPh>
    <rPh sb="176" eb="177">
      <t>メン</t>
    </rPh>
    <rPh sb="178" eb="180">
      <t>ホウジン</t>
    </rPh>
    <rPh sb="184" eb="187">
      <t>シンコクショ</t>
    </rPh>
    <rPh sb="187" eb="188">
      <t>マタ</t>
    </rPh>
    <rPh sb="192" eb="194">
      <t>アオイロ</t>
    </rPh>
    <rPh sb="194" eb="196">
      <t>シンコク</t>
    </rPh>
    <rPh sb="196" eb="199">
      <t>ケッサンショ</t>
    </rPh>
    <rPh sb="201" eb="203">
      <t>ホウジン</t>
    </rPh>
    <rPh sb="204" eb="206">
      <t>バアイ</t>
    </rPh>
    <rPh sb="207" eb="209">
      <t>ホウジン</t>
    </rPh>
    <rPh sb="209" eb="211">
      <t>セツリツ</t>
    </rPh>
    <rPh sb="211" eb="213">
      <t>トドケデ</t>
    </rPh>
    <rPh sb="213" eb="214">
      <t>ショ</t>
    </rPh>
    <rPh sb="217" eb="218">
      <t>メン</t>
    </rPh>
    <rPh sb="222" eb="224">
      <t>テイシュツ</t>
    </rPh>
    <rPh sb="227" eb="229">
      <t>カクテイ</t>
    </rPh>
    <rPh sb="231" eb="232">
      <t>ショ</t>
    </rPh>
    <rPh sb="233" eb="236">
      <t>ショトクゼイ</t>
    </rPh>
    <rPh sb="236" eb="238">
      <t>アオイロ</t>
    </rPh>
    <rPh sb="238" eb="240">
      <t>シンコク</t>
    </rPh>
    <rPh sb="240" eb="243">
      <t>ケッサンショ</t>
    </rPh>
    <rPh sb="244" eb="246">
      <t>シュウシ</t>
    </rPh>
    <rPh sb="246" eb="249">
      <t>ウチワケショ</t>
    </rPh>
    <rPh sb="254" eb="256">
      <t>テイシュツ</t>
    </rPh>
    <rPh sb="260" eb="262">
      <t>バアイ</t>
    </rPh>
    <rPh sb="267" eb="269">
      <t>チョッキン</t>
    </rPh>
    <rPh sb="271" eb="273">
      <t>ネンブン</t>
    </rPh>
    <rPh sb="277" eb="279">
      <t>バアイ</t>
    </rPh>
    <rPh sb="280" eb="283">
      <t>カイギョウトドケ</t>
    </rPh>
    <rPh sb="287" eb="288">
      <t>マタ</t>
    </rPh>
    <rPh sb="291" eb="293">
      <t>ソンエキ</t>
    </rPh>
    <rPh sb="293" eb="296">
      <t>ケイサンショ</t>
    </rPh>
    <rPh sb="297" eb="299">
      <t>チョッキン</t>
    </rPh>
    <rPh sb="300" eb="302">
      <t>キブン</t>
    </rPh>
    <rPh sb="314" eb="318">
      <t>コテイシサン</t>
    </rPh>
    <rPh sb="318" eb="320">
      <t>ダイチョウ</t>
    </rPh>
    <rPh sb="320" eb="321">
      <t>トウ</t>
    </rPh>
    <phoneticPr fontId="5"/>
  </si>
  <si>
    <t>株式会社　農林　代表取締役　農林　太郎</t>
    <rPh sb="0" eb="4">
      <t>カブシキガイシャ</t>
    </rPh>
    <rPh sb="5" eb="7">
      <t>ノウリン</t>
    </rPh>
    <rPh sb="8" eb="10">
      <t>ダイヒョウ</t>
    </rPh>
    <rPh sb="10" eb="13">
      <t>トリシマリヤク</t>
    </rPh>
    <rPh sb="14" eb="16">
      <t>ノウリン</t>
    </rPh>
    <rPh sb="17" eb="19">
      <t>タロウ</t>
    </rPh>
    <phoneticPr fontId="5"/>
  </si>
  <si>
    <t>Ｂ：Aの取組と併せて行う事業活動別本格化のための業種別ガイドライン等に則した取組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5"/>
  </si>
  <si>
    <t>（必ず記載してください）</t>
    <rPh sb="1" eb="2">
      <t>カナラ</t>
    </rPh>
    <rPh sb="3" eb="5">
      <t>キサイ</t>
    </rPh>
    <phoneticPr fontId="5"/>
  </si>
  <si>
    <t>免税・簡易課税事業者等</t>
    <rPh sb="0" eb="2">
      <t>メンゼイ</t>
    </rPh>
    <rPh sb="3" eb="5">
      <t>カンイ</t>
    </rPh>
    <rPh sb="5" eb="7">
      <t>カゼイ</t>
    </rPh>
    <rPh sb="7" eb="10">
      <t>ジギョウシャ</t>
    </rPh>
    <rPh sb="10" eb="11">
      <t>トウ</t>
    </rPh>
    <phoneticPr fontId="5"/>
  </si>
  <si>
    <t>防除用ドローン：防除作業の省力化（5名から2名）し、作業員間の接触機会を減らす。</t>
    <rPh sb="0" eb="2">
      <t>ボウジョ</t>
    </rPh>
    <rPh sb="2" eb="3">
      <t>ヨウ</t>
    </rPh>
    <rPh sb="8" eb="10">
      <t>ボウジョ</t>
    </rPh>
    <rPh sb="10" eb="12">
      <t>サギョウ</t>
    </rPh>
    <rPh sb="18" eb="19">
      <t>メイ</t>
    </rPh>
    <rPh sb="22" eb="23">
      <t>メイ</t>
    </rPh>
    <rPh sb="26" eb="29">
      <t>サギョウイン</t>
    </rPh>
    <rPh sb="29" eb="30">
      <t>カン</t>
    </rPh>
    <rPh sb="31" eb="33">
      <t>セッショク</t>
    </rPh>
    <rPh sb="33" eb="35">
      <t>キカイ</t>
    </rPh>
    <rPh sb="36" eb="37">
      <t>ヘ</t>
    </rPh>
    <phoneticPr fontId="5"/>
  </si>
  <si>
    <t>防除用ドローン　1,500,000円×１台</t>
    <rPh sb="0" eb="2">
      <t>ボウジョ</t>
    </rPh>
    <rPh sb="2" eb="3">
      <t>ヨウ</t>
    </rPh>
    <rPh sb="17" eb="18">
      <t>エン</t>
    </rPh>
    <rPh sb="20" eb="21">
      <t>ダイ</t>
    </rPh>
    <phoneticPr fontId="5"/>
  </si>
  <si>
    <t>チラシの購入費については、令和3年2月28日までに配布又は使用する前提で、計上していますか？</t>
    <rPh sb="6" eb="7">
      <t>ヒ</t>
    </rPh>
    <rPh sb="25" eb="27">
      <t>ハイフ</t>
    </rPh>
    <rPh sb="27" eb="28">
      <t>マタ</t>
    </rPh>
    <rPh sb="29" eb="31">
      <t>シヨウ</t>
    </rPh>
    <phoneticPr fontId="31"/>
  </si>
  <si>
    <t>トイレ用ペーパータオル・使い捨てアメニティ用品は令和3年2月28日までに購入・使用する予定となっていますか？</t>
    <rPh sb="36" eb="38">
      <t>コウニュウ</t>
    </rPh>
    <rPh sb="39" eb="41">
      <t>シヨウ</t>
    </rPh>
    <rPh sb="43" eb="45">
      <t>ヨテイ</t>
    </rPh>
    <phoneticPr fontId="31"/>
  </si>
  <si>
    <t>アクリル板・透明ビニールシート・防護スクリーン・フロアマーカーは令和3年2月28日までに購入・使用する予定となっていますか？</t>
    <rPh sb="44" eb="46">
      <t>コウニュウ</t>
    </rPh>
    <rPh sb="47" eb="49">
      <t>シヨウ</t>
    </rPh>
    <rPh sb="51" eb="53">
      <t>ヨテイ</t>
    </rPh>
    <phoneticPr fontId="31"/>
  </si>
  <si>
    <t>手袋・ゴミ袋・石けん・洗浄剤・漂白剤は令和3年2月28日までに購入・使用する予定となっていますか？</t>
    <rPh sb="31" eb="33">
      <t>コウニュウ</t>
    </rPh>
    <rPh sb="34" eb="36">
      <t>シヨウ</t>
    </rPh>
    <rPh sb="38" eb="40">
      <t>ヨテイ</t>
    </rPh>
    <phoneticPr fontId="31"/>
  </si>
  <si>
    <t>令和3年2月28日までに購入・使用する予定となっていますか？</t>
  </si>
  <si>
    <t>消毒液・アルコール液は令和3年2月28日までに購入・使用する予定となっていますか？</t>
    <rPh sb="0" eb="2">
      <t>ショウドク</t>
    </rPh>
    <rPh sb="2" eb="3">
      <t>エキ</t>
    </rPh>
    <rPh sb="9" eb="10">
      <t>エキ</t>
    </rPh>
    <rPh sb="23" eb="25">
      <t>コウニュウ</t>
    </rPh>
    <rPh sb="26" eb="28">
      <t>シヨウ</t>
    </rPh>
    <rPh sb="30" eb="32">
      <t>ヨテイ</t>
    </rPh>
    <phoneticPr fontId="31"/>
  </si>
  <si>
    <t>国が定める旅費の支給基準（公募要領 Ⅳ参考資料）以上に、経費を計上していませんか？</t>
    <phoneticPr fontId="31"/>
  </si>
  <si>
    <t>令和3年2月28日までに発生する経費を計上していますか？</t>
    <rPh sb="12" eb="14">
      <t>ハッセイ</t>
    </rPh>
    <rPh sb="16" eb="18">
      <t>ケイヒ</t>
    </rPh>
    <phoneticPr fontId="31"/>
  </si>
  <si>
    <t>令和3年2月28日までに使い切る前提で原材料等の数量を計上していますか？</t>
    <phoneticPr fontId="31"/>
  </si>
  <si>
    <t>令和3年2月28日より後に開催されるＰＲ活動の経費を計上していませんか？</t>
    <rPh sb="11" eb="12">
      <t>アト</t>
    </rPh>
    <rPh sb="13" eb="15">
      <t>カイサイ</t>
    </rPh>
    <rPh sb="20" eb="22">
      <t>カツドウ</t>
    </rPh>
    <rPh sb="23" eb="25">
      <t>ケイヒ</t>
    </rPh>
    <rPh sb="26" eb="28">
      <t>ケイジョウ</t>
    </rPh>
    <phoneticPr fontId="31"/>
  </si>
  <si>
    <t>国等からの出店料等の一部助成を受けた経費を計上していませんか？</t>
    <phoneticPr fontId="31"/>
  </si>
  <si>
    <t>補助事業の内容変更は軽微な変更以外は認められないこと、連絡先等の変更があった場合は支援機関に相談が必要なことを確認・同意しましたか？</t>
    <rPh sb="10" eb="12">
      <t>ケイビ</t>
    </rPh>
    <rPh sb="13" eb="15">
      <t>ヘンコウ</t>
    </rPh>
    <rPh sb="15" eb="17">
      <t>イガイ</t>
    </rPh>
    <rPh sb="18" eb="19">
      <t>ミト</t>
    </rPh>
    <rPh sb="27" eb="29">
      <t>レンラク</t>
    </rPh>
    <rPh sb="29" eb="30">
      <t>サキ</t>
    </rPh>
    <rPh sb="30" eb="31">
      <t>トウ</t>
    </rPh>
    <rPh sb="32" eb="34">
      <t>ヘンコウ</t>
    </rPh>
    <rPh sb="38" eb="40">
      <t>バアイ</t>
    </rPh>
    <rPh sb="41" eb="43">
      <t>シエン</t>
    </rPh>
    <rPh sb="43" eb="45">
      <t>キカン</t>
    </rPh>
    <rPh sb="46" eb="48">
      <t>ソウダン</t>
    </rPh>
    <rPh sb="49" eb="51">
      <t>ヒツヨウ</t>
    </rPh>
    <rPh sb="55" eb="57">
      <t>カクニン</t>
    </rPh>
    <rPh sb="58" eb="60">
      <t>ドウイ</t>
    </rPh>
    <phoneticPr fontId="31"/>
  </si>
  <si>
    <t>記名されていますか？</t>
    <phoneticPr fontId="31"/>
  </si>
  <si>
    <t>補助事業の完了予定日は、令和2年5月14日から令和3年2月28日までの間の日付となっていますか？</t>
    <rPh sb="0" eb="2">
      <t>ホジョ</t>
    </rPh>
    <rPh sb="2" eb="4">
      <t>ジギョウ</t>
    </rPh>
    <rPh sb="5" eb="7">
      <t>カンリョウ</t>
    </rPh>
    <rPh sb="7" eb="9">
      <t>ヨテイ</t>
    </rPh>
    <rPh sb="9" eb="10">
      <t>ヒ</t>
    </rPh>
    <rPh sb="35" eb="36">
      <t>アイダ</t>
    </rPh>
    <rPh sb="37" eb="39">
      <t>ヒヅケ</t>
    </rPh>
    <phoneticPr fontId="31"/>
  </si>
  <si>
    <t>記入日は、公募要領に記載のある申請受付開始日から受付締切日までの間の日付ですか？</t>
    <phoneticPr fontId="31"/>
  </si>
  <si>
    <t>様式4：経営継続補助金交付申請書はありますか？</t>
    <phoneticPr fontId="31"/>
  </si>
  <si>
    <t>支援機関の記名がされていますか？</t>
    <rPh sb="0" eb="2">
      <t>シエン</t>
    </rPh>
    <rPh sb="2" eb="4">
      <t>キカン</t>
    </rPh>
    <phoneticPr fontId="31"/>
  </si>
  <si>
    <t>様式3：経営継続補助金に係る支援機関確認書はありますか？</t>
    <phoneticPr fontId="31"/>
  </si>
  <si>
    <t>様式2-1：経営継続補助金　経営計画書はありますか？</t>
    <phoneticPr fontId="31"/>
  </si>
  <si>
    <t>　（青色申告の場合）所得税青色申告決算書、（白色申告の場合）収支内訳書（１・２面）がない者：
  これらの書類の代わりに以下のいずれかの書類が添付されていますか？
　　①貸借対照表及び損益計算書（直近１年分）
　　②固定資産台帳等の財産状況がわかる書類及び収支の状況がわかる書類
　　③直近の売上状況等経営状況のわかる書類</t>
    <rPh sb="2" eb="4">
      <t>アオイロ</t>
    </rPh>
    <rPh sb="4" eb="6">
      <t>シンコク</t>
    </rPh>
    <rPh sb="7" eb="9">
      <t>バアイ</t>
    </rPh>
    <rPh sb="10" eb="13">
      <t>ショトクゼイ</t>
    </rPh>
    <rPh sb="13" eb="15">
      <t>アオイロ</t>
    </rPh>
    <rPh sb="15" eb="17">
      <t>シンコク</t>
    </rPh>
    <rPh sb="17" eb="20">
      <t>ケッサンショ</t>
    </rPh>
    <rPh sb="44" eb="45">
      <t>モノ</t>
    </rPh>
    <rPh sb="53" eb="55">
      <t>ショルイ</t>
    </rPh>
    <rPh sb="56" eb="57">
      <t>カ</t>
    </rPh>
    <rPh sb="60" eb="62">
      <t>イカ</t>
    </rPh>
    <rPh sb="68" eb="70">
      <t>ショルイ</t>
    </rPh>
    <rPh sb="71" eb="73">
      <t>テンプ</t>
    </rPh>
    <rPh sb="85" eb="87">
      <t>タイシャク</t>
    </rPh>
    <rPh sb="87" eb="90">
      <t>タイショウヒョウ</t>
    </rPh>
    <rPh sb="90" eb="91">
      <t>オヨ</t>
    </rPh>
    <rPh sb="92" eb="94">
      <t>ソンエキ</t>
    </rPh>
    <rPh sb="94" eb="97">
      <t>ケイサンショ</t>
    </rPh>
    <rPh sb="98" eb="100">
      <t>チョッキン</t>
    </rPh>
    <rPh sb="101" eb="102">
      <t>ネン</t>
    </rPh>
    <rPh sb="102" eb="103">
      <t>フン</t>
    </rPh>
    <rPh sb="108" eb="110">
      <t>コテイ</t>
    </rPh>
    <rPh sb="110" eb="112">
      <t>シサン</t>
    </rPh>
    <rPh sb="112" eb="115">
      <t>ダイチョウナド</t>
    </rPh>
    <rPh sb="116" eb="118">
      <t>ザイサン</t>
    </rPh>
    <rPh sb="118" eb="120">
      <t>ジョウキョウ</t>
    </rPh>
    <rPh sb="124" eb="126">
      <t>ショルイ</t>
    </rPh>
    <rPh sb="126" eb="127">
      <t>オヨ</t>
    </rPh>
    <rPh sb="128" eb="130">
      <t>シュウシ</t>
    </rPh>
    <rPh sb="131" eb="133">
      <t>ジョウキョウ</t>
    </rPh>
    <rPh sb="137" eb="139">
      <t>ショルイ</t>
    </rPh>
    <rPh sb="143" eb="145">
      <t>チョッキン</t>
    </rPh>
    <rPh sb="146" eb="147">
      <t>ウ</t>
    </rPh>
    <rPh sb="147" eb="148">
      <t>ア</t>
    </rPh>
    <rPh sb="148" eb="150">
      <t>ジョウキョウ</t>
    </rPh>
    <rPh sb="150" eb="151">
      <t>トウ</t>
    </rPh>
    <rPh sb="151" eb="153">
      <t>ケイエイ</t>
    </rPh>
    <rPh sb="153" eb="155">
      <t>ジョウキョウ</t>
    </rPh>
    <rPh sb="159" eb="161">
      <t>ショルイ</t>
    </rPh>
    <phoneticPr fontId="31"/>
  </si>
  <si>
    <t>（申請者が個人の場合）
直近の確定申告書（第１表、第２表）又は所得税青色申告決算書又は収支内訳書（１・２面）は添付されていますか？</t>
    <rPh sb="1" eb="4">
      <t>シンセイシャ</t>
    </rPh>
    <rPh sb="5" eb="7">
      <t>コジン</t>
    </rPh>
    <rPh sb="8" eb="10">
      <t>バアイ</t>
    </rPh>
    <rPh sb="41" eb="42">
      <t>マタ</t>
    </rPh>
    <rPh sb="55" eb="57">
      <t>テンプ</t>
    </rPh>
    <phoneticPr fontId="31"/>
  </si>
  <si>
    <t>　損益計算書がない者：損益計算書の代わりに以下のいずれかの書類
　　①直近の確定申告書の別表１及び別表４（所得の簡易計算）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ベッピョウ</t>
    </rPh>
    <rPh sb="47" eb="48">
      <t>オヨ</t>
    </rPh>
    <rPh sb="49" eb="51">
      <t>ベッピョウ</t>
    </rPh>
    <rPh sb="53" eb="55">
      <t>ショトク</t>
    </rPh>
    <rPh sb="56" eb="58">
      <t>カンイ</t>
    </rPh>
    <rPh sb="58" eb="60">
      <t>ケイサン</t>
    </rPh>
    <phoneticPr fontId="31"/>
  </si>
  <si>
    <t>　新規就農者等新たに経営を始めた者：法人設立届</t>
    <rPh sb="1" eb="3">
      <t>シンキ</t>
    </rPh>
    <rPh sb="3" eb="5">
      <t>シュウノウ</t>
    </rPh>
    <rPh sb="5" eb="6">
      <t>シャ</t>
    </rPh>
    <rPh sb="6" eb="7">
      <t>トウ</t>
    </rPh>
    <rPh sb="7" eb="8">
      <t>アラ</t>
    </rPh>
    <rPh sb="10" eb="12">
      <t>ケイエイ</t>
    </rPh>
    <rPh sb="13" eb="14">
      <t>ハジ</t>
    </rPh>
    <rPh sb="16" eb="17">
      <t>シャ</t>
    </rPh>
    <rPh sb="18" eb="20">
      <t>ホウジン</t>
    </rPh>
    <rPh sb="20" eb="22">
      <t>セツリツ</t>
    </rPh>
    <rPh sb="22" eb="23">
      <t>トド</t>
    </rPh>
    <phoneticPr fontId="31"/>
  </si>
  <si>
    <t>（申請者が法人の場合）
直近の確定申告書（第１表、第２表）又は貸借対照表及び損益計算書貸借対照表及び損益計算書が添付されていますか？</t>
    <rPh sb="1" eb="4">
      <t>シンセイシャ</t>
    </rPh>
    <rPh sb="5" eb="7">
      <t>ホウジン</t>
    </rPh>
    <rPh sb="8" eb="10">
      <t>バアイ</t>
    </rPh>
    <rPh sb="43" eb="45">
      <t>タイシャク</t>
    </rPh>
    <rPh sb="45" eb="48">
      <t>タイショウヒョウ</t>
    </rPh>
    <rPh sb="48" eb="49">
      <t>オヨ</t>
    </rPh>
    <rPh sb="50" eb="52">
      <t>ソンエキ</t>
    </rPh>
    <rPh sb="52" eb="55">
      <t>ケイサンショ</t>
    </rPh>
    <rPh sb="56" eb="58">
      <t>テンプ</t>
    </rPh>
    <phoneticPr fontId="31"/>
  </si>
  <si>
    <t>様式1-1：令和2年度経営継続補助金に係る申請書はありますか？</t>
    <phoneticPr fontId="31"/>
  </si>
  <si>
    <t>名称（法人名）</t>
    <rPh sb="0" eb="2">
      <t>メイショウ</t>
    </rPh>
    <rPh sb="3" eb="5">
      <t>ホウジン</t>
    </rPh>
    <rPh sb="5" eb="6">
      <t>メイ</t>
    </rPh>
    <phoneticPr fontId="5"/>
  </si>
  <si>
    <t>車両購入の理由書</t>
  </si>
  <si>
    <t xml:space="preserve"> 軽トラックやダンプ等の作業用車両又は移動販売車両を購入して経営の継続の取組を行おうとする場合には、以下の項目に具体的に記載のうえ、本紙を申請時に添付してください。（トラクター等の農機やフォークリフト購入の場合は不要）</t>
    <rPh sb="1" eb="2">
      <t>ケイ</t>
    </rPh>
    <rPh sb="10" eb="11">
      <t>トウ</t>
    </rPh>
    <rPh sb="88" eb="89">
      <t>トウ</t>
    </rPh>
    <rPh sb="90" eb="92">
      <t>ノウキ</t>
    </rPh>
    <rPh sb="100" eb="102">
      <t>コウニュウ</t>
    </rPh>
    <rPh sb="103" eb="105">
      <t>バアイ</t>
    </rPh>
    <rPh sb="106" eb="108">
      <t>フヨウ</t>
    </rPh>
    <phoneticPr fontId="5"/>
  </si>
  <si>
    <t>車両を購入したい場合には、下欄に購入を予定している車のメーカー名・車種等を記載すること（＊採択を受けた後、購入する車種を変更しようとする場合は、必ず事前に補助金事務局にご相談ください。事前相談なく異なる車を購入した場合には、補助対象外となります。）</t>
    <phoneticPr fontId="5"/>
  </si>
  <si>
    <r>
      <t>■</t>
    </r>
    <r>
      <rPr>
        <sz val="12"/>
        <rFont val="Times New Roman"/>
        <family val="1"/>
      </rPr>
      <t xml:space="preserve"> </t>
    </r>
    <r>
      <rPr>
        <b/>
        <sz val="12"/>
        <rFont val="ＭＳ ゴシック"/>
        <family val="3"/>
        <charset val="128"/>
      </rPr>
      <t>新車・中古車の別</t>
    </r>
  </si>
  <si>
    <t>経費内訳表(単独申請）</t>
    <rPh sb="0" eb="1">
      <t>ササ</t>
    </rPh>
    <rPh sb="1" eb="2">
      <t>デ</t>
    </rPh>
    <rPh sb="2" eb="4">
      <t>ウチワケ</t>
    </rPh>
    <rPh sb="4" eb="5">
      <t>ヒョウ</t>
    </rPh>
    <rPh sb="6" eb="8">
      <t>タンドク</t>
    </rPh>
    <rPh sb="8" eb="10">
      <t>シンセイ</t>
    </rPh>
    <phoneticPr fontId="51"/>
  </si>
  <si>
    <t>１．事業者名　　　　：　</t>
    <rPh sb="2" eb="5">
      <t>ジギョウシャ</t>
    </rPh>
    <rPh sb="5" eb="6">
      <t>メイ</t>
    </rPh>
    <phoneticPr fontId="51"/>
  </si>
  <si>
    <t>農林　太郎</t>
    <rPh sb="0" eb="2">
      <t>ノウリン</t>
    </rPh>
    <rPh sb="3" eb="5">
      <t>タロウ</t>
    </rPh>
    <phoneticPr fontId="51"/>
  </si>
  <si>
    <t>２．申請者番号　　　　：　　</t>
    <rPh sb="2" eb="5">
      <t>シンセイシャ</t>
    </rPh>
    <rPh sb="5" eb="6">
      <t>バン</t>
    </rPh>
    <rPh sb="6" eb="7">
      <t>ゴウ</t>
    </rPh>
    <phoneticPr fontId="51"/>
  </si>
  <si>
    <t>＊交付決定通知の右上に記した
○ケタの番号を記入してください</t>
    <rPh sb="1" eb="3">
      <t>コウフ</t>
    </rPh>
    <rPh sb="3" eb="5">
      <t>ケッテイ</t>
    </rPh>
    <rPh sb="5" eb="7">
      <t>ツウチ</t>
    </rPh>
    <rPh sb="8" eb="10">
      <t>ミギウエ</t>
    </rPh>
    <rPh sb="22" eb="24">
      <t>キニュウ</t>
    </rPh>
    <phoneticPr fontId="51"/>
  </si>
  <si>
    <t>３．交付決定日　　：</t>
    <rPh sb="2" eb="4">
      <t>コウフ</t>
    </rPh>
    <rPh sb="4" eb="6">
      <t>ケッテイ</t>
    </rPh>
    <rPh sb="6" eb="7">
      <t>ビ</t>
    </rPh>
    <phoneticPr fontId="51"/>
  </si>
  <si>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51"/>
  </si>
  <si>
    <t>３．事業者区分　　：</t>
    <rPh sb="2" eb="5">
      <t>ジギョウシャ</t>
    </rPh>
    <rPh sb="5" eb="7">
      <t>クブン</t>
    </rPh>
    <phoneticPr fontId="51"/>
  </si>
  <si>
    <t>＊「課税事業者」・「免税事業者等」・「簡易課税事業者」の
　いずれに該当するか選択します。</t>
    <rPh sb="2" eb="4">
      <t>カゼイ</t>
    </rPh>
    <rPh sb="4" eb="7">
      <t>ジギョウシャ</t>
    </rPh>
    <rPh sb="10" eb="12">
      <t>メンゼイ</t>
    </rPh>
    <rPh sb="12" eb="15">
      <t>ジギョウシャ</t>
    </rPh>
    <rPh sb="15" eb="16">
      <t>トウ</t>
    </rPh>
    <rPh sb="19" eb="21">
      <t>カンイ</t>
    </rPh>
    <rPh sb="21" eb="23">
      <t>カゼイ</t>
    </rPh>
    <rPh sb="23" eb="26">
      <t>ジギョウシャ</t>
    </rPh>
    <rPh sb="34" eb="36">
      <t>ガイトウ</t>
    </rPh>
    <rPh sb="39" eb="41">
      <t>センタク</t>
    </rPh>
    <phoneticPr fontId="51"/>
  </si>
  <si>
    <t>＊本経費内訳表は、事業実績報告書に添付の上、経費支出に係る証ひょう書類とあわせてご提出をお願いします。</t>
    <rPh sb="1" eb="2">
      <t>ホン</t>
    </rPh>
    <rPh sb="2" eb="4">
      <t>ケイヒ</t>
    </rPh>
    <rPh sb="4" eb="6">
      <t>ウチワケ</t>
    </rPh>
    <rPh sb="6" eb="7">
      <t>ヒョウ</t>
    </rPh>
    <rPh sb="9" eb="11">
      <t>ジギョウ</t>
    </rPh>
    <rPh sb="11" eb="13">
      <t>ジッセキ</t>
    </rPh>
    <rPh sb="13" eb="16">
      <t>ホウコクショ</t>
    </rPh>
    <rPh sb="17" eb="19">
      <t>テンプ</t>
    </rPh>
    <rPh sb="20" eb="21">
      <t>ウエ</t>
    </rPh>
    <rPh sb="22" eb="24">
      <t>ケイヒ</t>
    </rPh>
    <rPh sb="24" eb="26">
      <t>シシュツ</t>
    </rPh>
    <rPh sb="27" eb="28">
      <t>カカ</t>
    </rPh>
    <rPh sb="29" eb="30">
      <t>ショウ</t>
    </rPh>
    <rPh sb="33" eb="35">
      <t>ショルイ</t>
    </rPh>
    <rPh sb="41" eb="43">
      <t>テイシュツ</t>
    </rPh>
    <rPh sb="45" eb="46">
      <t>ネガ</t>
    </rPh>
    <phoneticPr fontId="51"/>
  </si>
  <si>
    <t>　また、送付する際には必ず証ひょう番号ごとに整理してください。</t>
    <phoneticPr fontId="51"/>
  </si>
  <si>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51"/>
  </si>
  <si>
    <t>＊本エクセルファイルには関数が組み込まれています。行数を増やす場合には、ご注意ください。</t>
    <rPh sb="1" eb="2">
      <t>ホン</t>
    </rPh>
    <rPh sb="12" eb="14">
      <t>カンスウ</t>
    </rPh>
    <rPh sb="15" eb="16">
      <t>ク</t>
    </rPh>
    <rPh sb="17" eb="18">
      <t>コ</t>
    </rPh>
    <rPh sb="25" eb="27">
      <t>ギョウスウ</t>
    </rPh>
    <rPh sb="28" eb="29">
      <t>フ</t>
    </rPh>
    <rPh sb="31" eb="33">
      <t>バアイ</t>
    </rPh>
    <rPh sb="37" eb="39">
      <t>チュウイ</t>
    </rPh>
    <phoneticPr fontId="51"/>
  </si>
  <si>
    <t>証ひょう
番号</t>
    <rPh sb="0" eb="1">
      <t>アカシ</t>
    </rPh>
    <rPh sb="5" eb="7">
      <t>バンゴウ</t>
    </rPh>
    <phoneticPr fontId="51"/>
  </si>
  <si>
    <t>取組内容</t>
    <rPh sb="0" eb="2">
      <t>トリクミ</t>
    </rPh>
    <rPh sb="2" eb="4">
      <t>ナイヨウ</t>
    </rPh>
    <phoneticPr fontId="51"/>
  </si>
  <si>
    <t>費目</t>
    <rPh sb="0" eb="2">
      <t>ヒモク</t>
    </rPh>
    <phoneticPr fontId="51"/>
  </si>
  <si>
    <t>実際の支出金額
（消費税込額）</t>
    <rPh sb="0" eb="2">
      <t>ジッサイ</t>
    </rPh>
    <rPh sb="3" eb="5">
      <t>シシュツ</t>
    </rPh>
    <rPh sb="5" eb="7">
      <t>キンガク</t>
    </rPh>
    <rPh sb="9" eb="12">
      <t>ショウヒゼイ</t>
    </rPh>
    <rPh sb="12" eb="13">
      <t>コミ</t>
    </rPh>
    <rPh sb="13" eb="14">
      <t>ガク</t>
    </rPh>
    <phoneticPr fontId="51"/>
  </si>
  <si>
    <t>実際の支出金額のうち
補助対象経費として
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51"/>
  </si>
  <si>
    <t>領収年月日</t>
    <rPh sb="0" eb="2">
      <t>リョウシュウ</t>
    </rPh>
    <rPh sb="2" eb="5">
      <t>ネンガッピ</t>
    </rPh>
    <phoneticPr fontId="51"/>
  </si>
  <si>
    <t>具体的な取組内容</t>
    <rPh sb="0" eb="3">
      <t>グタイテキ</t>
    </rPh>
    <rPh sb="4" eb="6">
      <t>トリクミ</t>
    </rPh>
    <rPh sb="6" eb="8">
      <t>ナイヨウ</t>
    </rPh>
    <phoneticPr fontId="51"/>
  </si>
  <si>
    <t>備考</t>
    <rPh sb="0" eb="2">
      <t>ビコウ</t>
    </rPh>
    <phoneticPr fontId="51"/>
  </si>
  <si>
    <t>接触機会減等(1/6)</t>
    <rPh sb="0" eb="2">
      <t>セッショク</t>
    </rPh>
    <rPh sb="2" eb="4">
      <t>キカイ</t>
    </rPh>
    <rPh sb="4" eb="6">
      <t>ゲントウ</t>
    </rPh>
    <phoneticPr fontId="51"/>
  </si>
  <si>
    <t>農業用ドローン（１台）</t>
    <rPh sb="0" eb="3">
      <t>ノウギョウヨウ</t>
    </rPh>
    <rPh sb="9" eb="10">
      <t>ダイ</t>
    </rPh>
    <phoneticPr fontId="51"/>
  </si>
  <si>
    <t>②広報費</t>
    <rPh sb="1" eb="4">
      <t>コウホウヒ</t>
    </rPh>
    <phoneticPr fontId="51"/>
  </si>
  <si>
    <t>ホームページの作成</t>
    <rPh sb="7" eb="9">
      <t>サクセイ</t>
    </rPh>
    <phoneticPr fontId="51"/>
  </si>
  <si>
    <t>⑤換気費用</t>
    <rPh sb="1" eb="3">
      <t>カンキ</t>
    </rPh>
    <rPh sb="3" eb="5">
      <t>ヒヨウ</t>
    </rPh>
    <phoneticPr fontId="51"/>
  </si>
  <si>
    <t>換気扇4台、設置工事一式</t>
    <rPh sb="0" eb="3">
      <t>カンキセン</t>
    </rPh>
    <rPh sb="4" eb="5">
      <t>ダイ</t>
    </rPh>
    <rPh sb="6" eb="8">
      <t>セッチ</t>
    </rPh>
    <rPh sb="8" eb="10">
      <t>コウジ</t>
    </rPh>
    <rPh sb="10" eb="12">
      <t>イッシキ</t>
    </rPh>
    <phoneticPr fontId="51"/>
  </si>
  <si>
    <t>合計額</t>
    <rPh sb="0" eb="2">
      <t>ゴウケイ</t>
    </rPh>
    <rPh sb="2" eb="3">
      <t>ガク</t>
    </rPh>
    <phoneticPr fontId="51"/>
  </si>
  <si>
    <t>④</t>
    <phoneticPr fontId="51"/>
  </si>
  <si>
    <t>③展示会等出展費</t>
    <rPh sb="1" eb="4">
      <t>テンジカイ</t>
    </rPh>
    <rPh sb="4" eb="5">
      <t>トウ</t>
    </rPh>
    <rPh sb="5" eb="8">
      <t>シュッテンヒ</t>
    </rPh>
    <phoneticPr fontId="51"/>
  </si>
  <si>
    <t>チェック欄
（申請者）</t>
    <rPh sb="7" eb="10">
      <t>シンセイシャ</t>
    </rPh>
    <phoneticPr fontId="5"/>
  </si>
  <si>
    <t>　　　    代表者名：　　　　　　　　　　</t>
    <phoneticPr fontId="5"/>
  </si>
  <si>
    <t>支援対象事業者等（以下の欄に事業者名を記載）
※共同申請の場合は、代表者氏名と参画者全員の氏名を記載</t>
    <phoneticPr fontId="5"/>
  </si>
  <si>
    <t>①機械装置等費</t>
  </si>
  <si>
    <t>①消毒費用</t>
  </si>
  <si>
    <t>その他(5/6)</t>
  </si>
  <si>
    <t>感染防止対策(定額）</t>
  </si>
  <si>
    <t>簡易課税事業者</t>
  </si>
  <si>
    <t>カブシキガイシャ　ノウリン　ダイヒョウトリシマリヤク　ノウリン　タロウ</t>
    <phoneticPr fontId="5"/>
  </si>
  <si>
    <t>（フリガナ）</t>
    <phoneticPr fontId="5"/>
  </si>
  <si>
    <t>〒</t>
    <phoneticPr fontId="5"/>
  </si>
  <si>
    <t>E-mail　アドレス</t>
    <phoneticPr fontId="5"/>
  </si>
  <si>
    <t>※</t>
    <phoneticPr fontId="5"/>
  </si>
  <si>
    <t>３　新型コロナウイルス感染症による影響（該当する項目にチェックするとともに、備考欄に影響が生じた理由や影響の大きさについて具体的に記載してください）</t>
    <rPh sb="2" eb="4">
      <t>シンガタ</t>
    </rPh>
    <rPh sb="11" eb="14">
      <t>カンセンショウ</t>
    </rPh>
    <rPh sb="17" eb="19">
      <t>エイキョウ</t>
    </rPh>
    <rPh sb="20" eb="22">
      <t>ガイトウ</t>
    </rPh>
    <rPh sb="24" eb="26">
      <t>コウモク</t>
    </rPh>
    <rPh sb="38" eb="40">
      <t>ビコウ</t>
    </rPh>
    <rPh sb="40" eb="41">
      <t>ラン</t>
    </rPh>
    <rPh sb="42" eb="44">
      <t>エイキョウ</t>
    </rPh>
    <rPh sb="45" eb="46">
      <t>ショウ</t>
    </rPh>
    <rPh sb="48" eb="50">
      <t>リユウ</t>
    </rPh>
    <rPh sb="51" eb="53">
      <t>エイキョウ</t>
    </rPh>
    <rPh sb="54" eb="55">
      <t>オオ</t>
    </rPh>
    <rPh sb="61" eb="64">
      <t>グタイテキ</t>
    </rPh>
    <rPh sb="65" eb="67">
      <t>キサイ</t>
    </rPh>
    <phoneticPr fontId="5"/>
  </si>
  <si>
    <t>（「接触機会を減らす生産・販売への転換」又は「感染時の業務継続体制の構築」にどのように寄与するか具体的に記載してください（何の機械をどの作業に導入すると、作業人員や時間が定量的にどれだけ削減できるか等の接触削減効果など）。なお、写真やグラフ等は、貼り付けないでください。）</t>
    <phoneticPr fontId="5"/>
  </si>
  <si>
    <t>５　新型コロナウイルス感染症を乗り越えるための取組の中で、本補助金が経営上にもたらす効果（該当する項目にチェックするとともに、備考欄に見込んでいる効果の内容を記載してください）</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phoneticPr fontId="5"/>
  </si>
  <si>
    <t>備考【数値目標など見込んでいる効果を具体的に記入】</t>
    <rPh sb="0" eb="2">
      <t>ビコウ</t>
    </rPh>
    <phoneticPr fontId="5"/>
  </si>
  <si>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5"/>
  </si>
  <si>
    <t>(実績報告時）支援機関のチェック</t>
    <rPh sb="1" eb="3">
      <t>ジッセキ</t>
    </rPh>
    <rPh sb="3" eb="5">
      <t>ホウコク</t>
    </rPh>
    <rPh sb="5" eb="6">
      <t>ジ</t>
    </rPh>
    <rPh sb="7" eb="9">
      <t>シエン</t>
    </rPh>
    <rPh sb="9" eb="11">
      <t>キカン</t>
    </rPh>
    <phoneticPr fontId="5"/>
  </si>
  <si>
    <t>支援機関の伴走支援を受けながら事業に取り組みます。</t>
    <rPh sb="18" eb="19">
      <t>ト</t>
    </rPh>
    <rPh sb="20" eb="21">
      <t>ク</t>
    </rPh>
    <phoneticPr fontId="5"/>
  </si>
  <si>
    <t>行おうとする取組に全ての申請者が関与しています。</t>
    <phoneticPr fontId="5"/>
  </si>
  <si>
    <t>※　共同申請の場合は、参画者全員の宣誓書を提出してください。</t>
    <phoneticPr fontId="5"/>
  </si>
  <si>
    <t>氏名 　　　　　　　　　　　　　</t>
    <phoneticPr fontId="5"/>
  </si>
  <si>
    <t>記載日：令和　　年　　月　　日</t>
    <rPh sb="4" eb="6">
      <t>レイワ</t>
    </rPh>
    <phoneticPr fontId="5"/>
  </si>
  <si>
    <t>本事業によって行おうとする取組と同一内容の取組を行うために、本事業以外の国（独立行政法人等を含む。）が助成する事業（補助金、委託費等）の採択・交付決定を受けておらず、今後受ける意思もありません。</t>
    <rPh sb="83" eb="85">
      <t>コンゴ</t>
    </rPh>
    <rPh sb="85" eb="86">
      <t>ウ</t>
    </rPh>
    <rPh sb="88" eb="90">
      <t>イシ</t>
    </rPh>
    <phoneticPr fontId="5"/>
  </si>
  <si>
    <t>本年度内において既に本事業の採択・交付決定を受けていません。</t>
    <rPh sb="14" eb="16">
      <t>サイタク</t>
    </rPh>
    <phoneticPr fontId="5"/>
  </si>
  <si>
    <t>長生農業協同組合</t>
    <rPh sb="0" eb="2">
      <t>チョウセイ</t>
    </rPh>
    <rPh sb="2" eb="8">
      <t>ノウギョウキョウドウクミアイ</t>
    </rPh>
    <phoneticPr fontId="5"/>
  </si>
  <si>
    <t>0475-24-5700</t>
    <phoneticPr fontId="5"/>
  </si>
  <si>
    <t>【支援機関コード：　12009　】</t>
    <rPh sb="1" eb="3">
      <t>シエン</t>
    </rPh>
    <rPh sb="3" eb="5">
      <t>キカン</t>
    </rPh>
    <phoneticPr fontId="5"/>
  </si>
  <si>
    <t>長生農業協同組合　営農販売部　担い手支援課</t>
    <rPh sb="0" eb="2">
      <t>チョウセイ</t>
    </rPh>
    <rPh sb="2" eb="4">
      <t>ノウギョウ</t>
    </rPh>
    <rPh sb="4" eb="6">
      <t>キョウドウ</t>
    </rPh>
    <rPh sb="6" eb="8">
      <t>クミアイ</t>
    </rPh>
    <rPh sb="9" eb="11">
      <t>エイノウ</t>
    </rPh>
    <rPh sb="11" eb="14">
      <t>ハンバイブ</t>
    </rPh>
    <rPh sb="15" eb="16">
      <t>ニナ</t>
    </rPh>
    <rPh sb="17" eb="18">
      <t>テ</t>
    </rPh>
    <rPh sb="18" eb="20">
      <t>シエン</t>
    </rPh>
    <rPh sb="20" eb="21">
      <t>カ</t>
    </rPh>
    <phoneticPr fontId="5"/>
  </si>
  <si>
    <t>渡邉　和洋</t>
    <rPh sb="0" eb="2">
      <t>ワタナベ</t>
    </rPh>
    <rPh sb="3" eb="5">
      <t>カズヒロ</t>
    </rPh>
    <phoneticPr fontId="5"/>
  </si>
  <si>
    <t>千葉県茂原市高師1153</t>
    <rPh sb="0" eb="3">
      <t>チバケン</t>
    </rPh>
    <rPh sb="3" eb="6">
      <t>モバラシ</t>
    </rPh>
    <rPh sb="6" eb="8">
      <t>タカシ</t>
    </rPh>
    <phoneticPr fontId="5"/>
  </si>
  <si>
    <t>0475-24-5701</t>
    <phoneticPr fontId="5"/>
  </si>
  <si>
    <t>ka-watanabe@ja-chosei.or.jp</t>
    <phoneticPr fontId="5"/>
  </si>
  <si>
    <t>http://www.ja-chosei.or.jp</t>
    <phoneticPr fontId="5"/>
  </si>
  <si>
    <t>令和3年2月28日（完了予定日を記入してください）</t>
    <rPh sb="0" eb="1">
      <t>レイワ</t>
    </rPh>
    <rPh sb="2" eb="3">
      <t>ネン</t>
    </rPh>
    <rPh sb="4" eb="5">
      <t>ツキ</t>
    </rPh>
    <rPh sb="7" eb="8">
      <t>ヒ</t>
    </rPh>
    <rPh sb="9" eb="11">
      <t>カンリョウ</t>
    </rPh>
    <rPh sb="11" eb="14">
      <t>ヨテイビ</t>
    </rPh>
    <rPh sb="15" eb="17">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</si>
</sst>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411]ggge&quot;年&quot;m&quot;月&quot;d&quot;日&quot;;@"/>
  </numFmts>
  <fonts count="64">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0"/>
      <color theme="1"/>
      <name val="ＭＳ Ｐゴシック"/>
      <family val="3"/>
      <charset val="128"/>
    </font>
    <font>
      <sz val="18"/>
      <color theme="1"/>
      <name val="ＭＳ Ｐゴシック"/>
      <family val="3"/>
      <charset val="128"/>
    </font>
    <font>
      <sz val="12"/>
      <name val="ＭＳ Ｐゴシック"/>
      <family val="3"/>
      <charset val="128"/>
    </font>
    <font>
      <sz val="14"/>
      <color theme="1"/>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8"/>
      <color theme="1"/>
      <name val="ＭＳ Ｐゴシック"/>
      <family val="3"/>
      <charset val="128"/>
    </font>
    <font>
      <i/>
      <sz val="11"/>
      <color theme="1"/>
      <name val="ＭＳ Ｐゴシック"/>
      <family val="3"/>
      <charset val="128"/>
    </font>
    <font>
      <b/>
      <sz val="24"/>
      <color theme="1"/>
      <name val="ＭＳ Ｐゴシック"/>
      <family val="3"/>
      <charset val="128"/>
    </font>
    <font>
      <u/>
      <sz val="12"/>
      <color theme="1"/>
      <name val="ＭＳ Ｐゴシック"/>
      <family val="3"/>
      <charset val="128"/>
    </font>
    <font>
      <sz val="16"/>
      <color theme="1"/>
      <name val="ＭＳ Ｐゴシック"/>
      <family val="2"/>
      <charset val="128"/>
    </font>
    <font>
      <sz val="16"/>
      <color theme="1"/>
      <name val="ＭＳ Ｐゴシック"/>
      <family val="3"/>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2"/>
      <color rgb="FFFF0000"/>
      <name val="ＭＳ Ｐゴシック"/>
      <family val="3"/>
      <charset val="128"/>
    </font>
    <font>
      <sz val="12"/>
      <color theme="1"/>
      <name val="ＭＳ ゴシック"/>
      <family val="3"/>
      <charset val="128"/>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4"/>
      <name val="ＭＳ ゴシック"/>
      <family val="3"/>
      <charset val="128"/>
    </font>
    <font>
      <sz val="14"/>
      <name val="游ゴシック"/>
      <family val="2"/>
      <charset val="128"/>
      <scheme val="minor"/>
    </font>
    <font>
      <sz val="10"/>
      <name val="ＭＳ ゴシック"/>
      <family val="3"/>
      <charset val="128"/>
    </font>
    <font>
      <sz val="10"/>
      <name val="游ゴシック"/>
      <family val="2"/>
      <charset val="128"/>
      <scheme val="minor"/>
    </font>
    <font>
      <sz val="9"/>
      <color rgb="FF333333"/>
      <name val="メイリオ"/>
      <family val="3"/>
      <charset val="128"/>
    </font>
    <font>
      <b/>
      <sz val="18"/>
      <color rgb="FFFF0000"/>
      <name val="ＭＳ Ｐゴシック"/>
      <family val="3"/>
      <charset val="128"/>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b/>
      <sz val="24"/>
      <color rgb="FFFF0000"/>
      <name val="ＭＳ ゴシック"/>
      <family val="3"/>
      <charset val="128"/>
    </font>
    <font>
      <sz val="12"/>
      <name val="Times New Roman"/>
      <family val="1"/>
    </font>
    <font>
      <b/>
      <sz val="12"/>
      <name val="ＭＳ ゴシック"/>
      <family val="3"/>
      <charset val="128"/>
    </font>
    <font>
      <sz val="12"/>
      <name val="游ゴシック Light"/>
      <family val="3"/>
      <charset val="128"/>
    </font>
    <font>
      <sz val="11"/>
      <name val="ＭＳ Ｐゴシック"/>
      <family val="3"/>
      <charset val="128"/>
    </font>
    <font>
      <b/>
      <sz val="18"/>
      <name val="ＭＳ Ｐゴシック"/>
      <family val="3"/>
      <charset val="128"/>
    </font>
    <font>
      <sz val="6"/>
      <name val="ＭＳ Ｐゴシック"/>
      <family val="3"/>
      <charset val="128"/>
    </font>
    <font>
      <sz val="18"/>
      <name val="ＭＳ Ｐゴシック"/>
      <family val="3"/>
      <charset val="128"/>
    </font>
    <font>
      <b/>
      <sz val="12"/>
      <name val="ＭＳ Ｐゴシック"/>
      <family val="3"/>
      <charset val="128"/>
    </font>
    <font>
      <sz val="9"/>
      <name val="ＭＳ Ｐゴシック"/>
      <family val="3"/>
      <charset val="128"/>
    </font>
    <font>
      <b/>
      <sz val="12"/>
      <color rgb="FFFF0000"/>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b/>
      <sz val="9"/>
      <color indexed="81"/>
      <name val="MS P ゴシック"/>
      <family val="3"/>
      <charset val="128"/>
    </font>
    <font>
      <sz val="9"/>
      <color indexed="81"/>
      <name val="ＭＳ Ｐゴシック"/>
      <family val="3"/>
      <charset val="128"/>
    </font>
    <font>
      <b/>
      <sz val="10"/>
      <color theme="1"/>
      <name val="ＭＳ Ｐゴシック"/>
      <family val="3"/>
      <charset val="128"/>
    </font>
    <font>
      <u/>
      <sz val="12"/>
      <color theme="1"/>
      <name val="ＭＳ 明朝"/>
      <family val="1"/>
      <charset val="128"/>
    </font>
    <font>
      <u/>
      <sz val="10"/>
      <color theme="10"/>
      <name val="ＭＳ Ｐゴシック"/>
      <family val="2"/>
      <charset val="128"/>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27" fillId="0" borderId="0">
      <alignment vertical="center"/>
    </xf>
    <xf numFmtId="0" fontId="3" fillId="0" borderId="0">
      <alignment vertical="center"/>
    </xf>
    <xf numFmtId="0" fontId="2" fillId="0" borderId="0">
      <alignment vertical="center"/>
    </xf>
    <xf numFmtId="0" fontId="49" fillId="0" borderId="0"/>
    <xf numFmtId="38" fontId="49" fillId="0" borderId="0" applyFont="0" applyFill="0" applyBorder="0" applyAlignment="0" applyProtection="0">
      <alignment vertical="center"/>
    </xf>
    <xf numFmtId="0" fontId="49" fillId="0" borderId="0">
      <alignment vertical="center"/>
    </xf>
    <xf numFmtId="0" fontId="1" fillId="0" borderId="0">
      <alignment vertical="center"/>
    </xf>
    <xf numFmtId="0" fontId="63" fillId="0" borderId="0" applyNumberFormat="0" applyFill="0" applyBorder="0" applyAlignment="0" applyProtection="0">
      <alignment vertical="center"/>
    </xf>
  </cellStyleXfs>
  <cellXfs count="677">
    <xf numFmtId="0" fontId="0" fillId="0" borderId="0" xfId="0">
      <alignment vertical="center"/>
    </xf>
    <xf numFmtId="0" fontId="6" fillId="0" borderId="0" xfId="0" applyFont="1">
      <alignment vertical="center"/>
    </xf>
    <xf numFmtId="0" fontId="0" fillId="0" borderId="50" xfId="0" applyBorder="1">
      <alignment vertical="center"/>
    </xf>
    <xf numFmtId="0" fontId="0" fillId="0" borderId="2" xfId="0" applyBorder="1" applyAlignment="1">
      <alignment horizontal="center" vertical="center"/>
    </xf>
    <xf numFmtId="0" fontId="0" fillId="0" borderId="71" xfId="0" applyBorder="1">
      <alignment vertical="center"/>
    </xf>
    <xf numFmtId="0" fontId="0" fillId="0" borderId="50" xfId="0" applyBorder="1" applyAlignment="1">
      <alignment horizontal="center" vertical="center"/>
    </xf>
    <xf numFmtId="0" fontId="0" fillId="0" borderId="1" xfId="0" applyBorder="1">
      <alignment vertical="center"/>
    </xf>
    <xf numFmtId="0" fontId="0" fillId="0" borderId="19" xfId="0" applyBorder="1">
      <alignment vertical="center"/>
    </xf>
    <xf numFmtId="0" fontId="0" fillId="0" borderId="54" xfId="0" applyBorder="1" applyAlignment="1">
      <alignment horizontal="center" vertical="center" textRotation="255"/>
    </xf>
    <xf numFmtId="0" fontId="0" fillId="0" borderId="54" xfId="0" applyBorder="1" applyAlignment="1">
      <alignment horizontal="center" vertical="center" wrapText="1"/>
    </xf>
    <xf numFmtId="0" fontId="0" fillId="0" borderId="54" xfId="0" applyBorder="1" applyAlignment="1">
      <alignment horizontal="right" vertical="center"/>
    </xf>
    <xf numFmtId="0" fontId="0" fillId="0" borderId="19" xfId="0" applyBorder="1" applyAlignment="1">
      <alignment vertical="center" wrapText="1"/>
    </xf>
    <xf numFmtId="57" fontId="0" fillId="0" borderId="19" xfId="0" applyNumberFormat="1" applyBorder="1">
      <alignment vertical="center"/>
    </xf>
    <xf numFmtId="38" fontId="0" fillId="0" borderId="19" xfId="1" applyFont="1" applyBorder="1">
      <alignment vertical="center"/>
    </xf>
    <xf numFmtId="38" fontId="0" fillId="0" borderId="1" xfId="1" applyFont="1" applyBorder="1">
      <alignment vertical="center"/>
    </xf>
    <xf numFmtId="38" fontId="0" fillId="0" borderId="0" xfId="1" applyFont="1">
      <alignment vertical="center"/>
    </xf>
    <xf numFmtId="0" fontId="0" fillId="0" borderId="1" xfId="0" applyBorder="1" applyAlignment="1">
      <alignment vertical="center" wrapText="1"/>
    </xf>
    <xf numFmtId="0" fontId="0" fillId="0" borderId="65" xfId="0" applyBorder="1">
      <alignment vertical="center"/>
    </xf>
    <xf numFmtId="0" fontId="22" fillId="0" borderId="0" xfId="0" applyFont="1">
      <alignment vertical="center"/>
    </xf>
    <xf numFmtId="0" fontId="22" fillId="0" borderId="0" xfId="0" applyFont="1" applyAlignment="1">
      <alignment horizontal="left" vertical="center" indent="1"/>
    </xf>
    <xf numFmtId="0" fontId="23" fillId="0" borderId="0" xfId="0" applyFont="1" applyAlignment="1">
      <alignment horizontal="center" vertical="center"/>
    </xf>
    <xf numFmtId="0" fontId="14" fillId="0" borderId="0" xfId="0" applyFont="1" applyFill="1">
      <alignment vertical="center"/>
    </xf>
    <xf numFmtId="0" fontId="10" fillId="0" borderId="0" xfId="0" applyFont="1" applyFill="1" applyAlignment="1">
      <alignment horizontal="right" vertical="center"/>
    </xf>
    <xf numFmtId="0" fontId="10" fillId="0" borderId="0" xfId="0" applyFont="1" applyFill="1">
      <alignment vertical="center"/>
    </xf>
    <xf numFmtId="0" fontId="10" fillId="0" borderId="0" xfId="0" applyFont="1" applyFill="1" applyAlignment="1">
      <alignment vertical="center" wrapText="1"/>
    </xf>
    <xf numFmtId="0" fontId="7" fillId="0" borderId="0" xfId="0" applyFont="1" applyFill="1" applyBorder="1">
      <alignment vertical="center"/>
    </xf>
    <xf numFmtId="0" fontId="24" fillId="0" borderId="0" xfId="0" applyFont="1" applyFill="1" applyBorder="1">
      <alignment vertical="center"/>
    </xf>
    <xf numFmtId="0" fontId="0" fillId="0" borderId="0" xfId="0" applyFill="1">
      <alignment vertical="center"/>
    </xf>
    <xf numFmtId="0" fontId="25" fillId="0" borderId="0" xfId="0" applyFont="1" applyAlignment="1">
      <alignment horizontal="left" vertical="center" indent="15"/>
    </xf>
    <xf numFmtId="0" fontId="26" fillId="0" borderId="29" xfId="0" applyFont="1" applyBorder="1" applyAlignment="1">
      <alignment horizontal="center" vertical="center" wrapText="1"/>
    </xf>
    <xf numFmtId="0" fontId="27" fillId="0" borderId="0" xfId="2">
      <alignment vertical="center"/>
    </xf>
    <xf numFmtId="0" fontId="30" fillId="0" borderId="38" xfId="2" applyFont="1" applyBorder="1" applyAlignment="1">
      <alignment horizontal="justify" vertical="center" wrapText="1"/>
    </xf>
    <xf numFmtId="0" fontId="30" fillId="0" borderId="83" xfId="2" applyFont="1" applyBorder="1" applyAlignment="1">
      <alignment horizontal="justify" vertical="center" wrapText="1"/>
    </xf>
    <xf numFmtId="0" fontId="10" fillId="0" borderId="84" xfId="2" applyFont="1" applyBorder="1" applyAlignment="1">
      <alignment horizontal="center" vertical="center" wrapText="1"/>
    </xf>
    <xf numFmtId="0" fontId="30" fillId="0" borderId="85" xfId="2" applyFont="1" applyBorder="1" applyAlignment="1">
      <alignment horizontal="justify" vertical="center" wrapText="1"/>
    </xf>
    <xf numFmtId="0" fontId="10" fillId="0" borderId="86" xfId="2" applyFont="1" applyBorder="1" applyAlignment="1">
      <alignment horizontal="center" vertical="center" wrapText="1"/>
    </xf>
    <xf numFmtId="0" fontId="30" fillId="0" borderId="79" xfId="2" applyFont="1" applyBorder="1" applyAlignment="1">
      <alignment horizontal="justify" vertical="center" wrapText="1"/>
    </xf>
    <xf numFmtId="0" fontId="30" fillId="0" borderId="88" xfId="2" applyFont="1" applyBorder="1" applyAlignment="1">
      <alignment horizontal="justify" vertical="center" wrapText="1"/>
    </xf>
    <xf numFmtId="0" fontId="10" fillId="0" borderId="89" xfId="2" applyFont="1" applyBorder="1" applyAlignment="1">
      <alignment horizontal="center" vertical="center" wrapText="1"/>
    </xf>
    <xf numFmtId="0" fontId="10" fillId="0" borderId="77" xfId="2" applyFont="1" applyBorder="1" applyAlignment="1">
      <alignment horizontal="center" vertical="center" wrapText="1"/>
    </xf>
    <xf numFmtId="0" fontId="35" fillId="0" borderId="38" xfId="2" applyFont="1" applyBorder="1" applyAlignment="1">
      <alignment horizontal="justify" vertical="center" wrapText="1"/>
    </xf>
    <xf numFmtId="0" fontId="30" fillId="0" borderId="78" xfId="2" applyFont="1" applyBorder="1" applyAlignment="1">
      <alignment horizontal="justify" vertical="center" wrapText="1"/>
    </xf>
    <xf numFmtId="0" fontId="30" fillId="0" borderId="69" xfId="2" applyFont="1" applyBorder="1" applyAlignment="1">
      <alignment horizontal="justify" vertical="center" wrapText="1"/>
    </xf>
    <xf numFmtId="0" fontId="30" fillId="0" borderId="0" xfId="2" applyFont="1" applyAlignment="1">
      <alignment horizontal="justify" vertical="center" wrapText="1"/>
    </xf>
    <xf numFmtId="0" fontId="34" fillId="0" borderId="0" xfId="2" applyFont="1" applyAlignment="1">
      <alignment horizontal="center" vertical="center" wrapText="1"/>
    </xf>
    <xf numFmtId="0" fontId="34" fillId="0" borderId="36" xfId="2" applyFont="1" applyBorder="1" applyAlignment="1">
      <alignment horizontal="left" vertical="center" wrapText="1"/>
    </xf>
    <xf numFmtId="0" fontId="35" fillId="0" borderId="36" xfId="2" applyFont="1" applyBorder="1" applyAlignment="1">
      <alignment horizontal="left" vertical="center" wrapText="1"/>
    </xf>
    <xf numFmtId="0" fontId="33" fillId="0" borderId="36" xfId="2" applyFont="1" applyBorder="1" applyAlignment="1">
      <alignment horizontal="center" vertical="center" wrapText="1"/>
    </xf>
    <xf numFmtId="0" fontId="38" fillId="0" borderId="83" xfId="2" applyFont="1" applyBorder="1" applyAlignment="1">
      <alignment horizontal="justify" vertical="center" wrapText="1"/>
    </xf>
    <xf numFmtId="0" fontId="38" fillId="0" borderId="90" xfId="2" applyFont="1" applyBorder="1" applyAlignment="1">
      <alignment horizontal="justify" vertical="center" wrapText="1"/>
    </xf>
    <xf numFmtId="0" fontId="10" fillId="0" borderId="92" xfId="2" applyFont="1" applyBorder="1" applyAlignment="1">
      <alignment horizontal="center" vertical="center" wrapText="1"/>
    </xf>
    <xf numFmtId="0" fontId="38" fillId="0" borderId="85" xfId="2" applyFont="1" applyBorder="1" applyAlignment="1">
      <alignment horizontal="justify" vertical="center" wrapText="1"/>
    </xf>
    <xf numFmtId="0" fontId="38" fillId="0" borderId="78" xfId="2" applyFont="1" applyBorder="1" applyAlignment="1">
      <alignment horizontal="justify" vertical="center" wrapText="1"/>
    </xf>
    <xf numFmtId="0" fontId="38" fillId="0" borderId="77" xfId="2" applyFont="1" applyBorder="1" applyAlignment="1">
      <alignment horizontal="justify" vertical="center" wrapText="1"/>
    </xf>
    <xf numFmtId="0" fontId="10" fillId="0" borderId="79" xfId="2" applyFont="1" applyBorder="1" applyAlignment="1">
      <alignment horizontal="center" vertical="center" wrapText="1"/>
    </xf>
    <xf numFmtId="0" fontId="38" fillId="0" borderId="88" xfId="2" applyFont="1" applyBorder="1" applyAlignment="1">
      <alignment horizontal="justify" vertical="center" wrapText="1"/>
    </xf>
    <xf numFmtId="0" fontId="35" fillId="0" borderId="0" xfId="2" applyFont="1">
      <alignment vertical="center"/>
    </xf>
    <xf numFmtId="0" fontId="31" fillId="0" borderId="24" xfId="2" applyFont="1" applyBorder="1" applyAlignment="1">
      <alignment vertical="center" wrapText="1"/>
    </xf>
    <xf numFmtId="0" fontId="30" fillId="0" borderId="0" xfId="2" applyFont="1" applyAlignment="1">
      <alignment horizontal="left" vertical="center" wrapText="1"/>
    </xf>
    <xf numFmtId="0" fontId="30" fillId="0" borderId="87" xfId="2" applyFont="1" applyBorder="1" applyAlignment="1">
      <alignment horizontal="left" vertical="center" wrapText="1"/>
    </xf>
    <xf numFmtId="0" fontId="30" fillId="0" borderId="88" xfId="2" applyFont="1" applyBorder="1" applyAlignment="1">
      <alignment horizontal="left" vertical="center" wrapText="1"/>
    </xf>
    <xf numFmtId="0" fontId="10" fillId="0" borderId="93" xfId="2" applyFont="1" applyBorder="1" applyAlignment="1">
      <alignment horizontal="center" vertical="center" wrapText="1"/>
    </xf>
    <xf numFmtId="0" fontId="35" fillId="0" borderId="69" xfId="2" applyFont="1" applyBorder="1" applyAlignment="1">
      <alignment horizontal="justify" vertical="center" wrapText="1"/>
    </xf>
    <xf numFmtId="0" fontId="14"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25" fillId="0" borderId="0" xfId="0" applyFont="1" applyAlignment="1">
      <alignment horizontal="left" vertical="center" inden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0" fontId="12" fillId="0" borderId="0" xfId="0" applyFont="1" applyAlignment="1">
      <alignment horizontal="righ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69" xfId="0" applyBorder="1">
      <alignment vertical="center"/>
    </xf>
    <xf numFmtId="0" fontId="0" fillId="0" borderId="24" xfId="0" applyBorder="1">
      <alignment vertical="center"/>
    </xf>
    <xf numFmtId="0" fontId="0" fillId="0" borderId="70" xfId="0" applyBorder="1">
      <alignment vertical="center"/>
    </xf>
    <xf numFmtId="0" fontId="25" fillId="0" borderId="0" xfId="0" applyFont="1" applyAlignment="1">
      <alignment horizontal="center" vertical="center"/>
    </xf>
    <xf numFmtId="0" fontId="0" fillId="0" borderId="0" xfId="0">
      <alignment vertical="center"/>
    </xf>
    <xf numFmtId="0" fontId="25" fillId="0" borderId="0" xfId="0" applyFont="1">
      <alignment vertical="center"/>
    </xf>
    <xf numFmtId="0" fontId="42" fillId="6" borderId="1" xfId="0" applyFont="1" applyFill="1" applyBorder="1">
      <alignment vertical="center"/>
    </xf>
    <xf numFmtId="0" fontId="42" fillId="7" borderId="0" xfId="0" applyFont="1" applyFill="1">
      <alignment vertical="center"/>
    </xf>
    <xf numFmtId="0" fontId="25" fillId="0" borderId="0" xfId="0" applyFont="1" applyFill="1" applyAlignment="1">
      <alignment horizontal="left" vertical="center"/>
    </xf>
    <xf numFmtId="0" fontId="0" fillId="0" borderId="0" xfId="0" applyFill="1">
      <alignment vertical="center"/>
    </xf>
    <xf numFmtId="0" fontId="0" fillId="0" borderId="0" xfId="0">
      <alignment vertical="center"/>
    </xf>
    <xf numFmtId="0" fontId="13" fillId="0" borderId="0" xfId="0" applyFont="1" applyFill="1">
      <alignment vertical="center"/>
    </xf>
    <xf numFmtId="0" fontId="0" fillId="0" borderId="0" xfId="0"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54" xfId="0" applyBorder="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0" fillId="0" borderId="0" xfId="0">
      <alignment vertical="center"/>
    </xf>
    <xf numFmtId="0" fontId="7" fillId="0" borderId="0" xfId="0" applyFont="1" applyAlignment="1">
      <alignment vertical="center" wrapText="1"/>
    </xf>
    <xf numFmtId="0" fontId="7" fillId="0" borderId="26" xfId="0" applyFont="1" applyBorder="1" applyAlignment="1">
      <alignment horizontal="center" vertical="center" wrapText="1"/>
    </xf>
    <xf numFmtId="0" fontId="7" fillId="0" borderId="25" xfId="0" applyFont="1" applyBorder="1" applyAlignment="1">
      <alignment vertical="center" wrapText="1"/>
    </xf>
    <xf numFmtId="0" fontId="6" fillId="0" borderId="0" xfId="0" applyFont="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65" xfId="0" applyFont="1" applyBorder="1" applyAlignment="1">
      <alignment horizontal="center" vertical="center"/>
    </xf>
    <xf numFmtId="0" fontId="6" fillId="3" borderId="1" xfId="0" applyFont="1" applyFill="1" applyBorder="1" applyAlignment="1">
      <alignment horizontal="center" vertical="center" wrapText="1"/>
    </xf>
    <xf numFmtId="38" fontId="7" fillId="0" borderId="0" xfId="1" applyFont="1">
      <alignment vertical="center"/>
    </xf>
    <xf numFmtId="0" fontId="18" fillId="0" borderId="0" xfId="0" applyFont="1">
      <alignment vertical="center"/>
    </xf>
    <xf numFmtId="0" fontId="7" fillId="0" borderId="24" xfId="0" applyFont="1" applyBorder="1">
      <alignment vertical="center"/>
    </xf>
    <xf numFmtId="0" fontId="7" fillId="0" borderId="0" xfId="0" applyFont="1">
      <alignment vertical="center"/>
    </xf>
    <xf numFmtId="0" fontId="8" fillId="0" borderId="0" xfId="0" applyFont="1">
      <alignment vertical="center"/>
    </xf>
    <xf numFmtId="0" fontId="7" fillId="0" borderId="38" xfId="0" applyFont="1" applyBorder="1" applyAlignment="1">
      <alignment horizontal="left" vertical="center" wrapText="1"/>
    </xf>
    <xf numFmtId="38" fontId="7" fillId="0" borderId="0" xfId="0" applyNumberFormat="1" applyFont="1">
      <alignment vertical="center"/>
    </xf>
    <xf numFmtId="0" fontId="7" fillId="0" borderId="0" xfId="0" applyFont="1" applyAlignment="1">
      <alignment horizontal="left" vertical="center" shrinkToFit="1"/>
    </xf>
    <xf numFmtId="0" fontId="7" fillId="0" borderId="39" xfId="0" applyFont="1" applyBorder="1" applyAlignment="1">
      <alignment horizontal="left" vertical="center" wrapText="1"/>
    </xf>
    <xf numFmtId="0" fontId="11" fillId="0" borderId="0" xfId="0" applyFont="1">
      <alignment vertical="center"/>
    </xf>
    <xf numFmtId="0" fontId="7" fillId="0" borderId="0" xfId="0" applyFont="1" applyAlignment="1">
      <alignment horizontal="left" vertical="center" wrapText="1"/>
    </xf>
    <xf numFmtId="0" fontId="9" fillId="0" borderId="0" xfId="0" applyFont="1">
      <alignment vertical="center"/>
    </xf>
    <xf numFmtId="0" fontId="2" fillId="0" borderId="0" xfId="4">
      <alignment vertical="center"/>
    </xf>
    <xf numFmtId="0" fontId="10" fillId="0" borderId="89" xfId="4" applyFont="1" applyBorder="1" applyAlignment="1">
      <alignment horizontal="center" vertical="center" wrapText="1"/>
    </xf>
    <xf numFmtId="0" fontId="38" fillId="0" borderId="88" xfId="4" applyFont="1" applyBorder="1" applyAlignment="1">
      <alignment horizontal="justify" vertical="center" wrapText="1"/>
    </xf>
    <xf numFmtId="0" fontId="30" fillId="0" borderId="78" xfId="4" applyFont="1" applyBorder="1" applyAlignment="1">
      <alignment horizontal="justify" vertical="center" wrapText="1"/>
    </xf>
    <xf numFmtId="0" fontId="10" fillId="0" borderId="84" xfId="4" applyFont="1" applyBorder="1" applyAlignment="1">
      <alignment horizontal="center" vertical="center" wrapText="1"/>
    </xf>
    <xf numFmtId="0" fontId="38" fillId="0" borderId="83" xfId="4" applyFont="1" applyBorder="1" applyAlignment="1">
      <alignment horizontal="justify" vertical="center" wrapText="1"/>
    </xf>
    <xf numFmtId="0" fontId="30" fillId="0" borderId="79" xfId="4" applyFont="1" applyBorder="1" applyAlignment="1">
      <alignment horizontal="justify" vertical="center" wrapText="1"/>
    </xf>
    <xf numFmtId="0" fontId="38" fillId="0" borderId="85" xfId="4" applyFont="1" applyBorder="1" applyAlignment="1">
      <alignment horizontal="justify" vertical="center" wrapText="1"/>
    </xf>
    <xf numFmtId="0" fontId="10" fillId="0" borderId="86" xfId="4" applyFont="1" applyBorder="1" applyAlignment="1">
      <alignment horizontal="center" vertical="center" wrapText="1"/>
    </xf>
    <xf numFmtId="0" fontId="38" fillId="0" borderId="90" xfId="4" applyFont="1" applyBorder="1" applyAlignment="1">
      <alignment horizontal="justify" vertical="center" wrapText="1"/>
    </xf>
    <xf numFmtId="0" fontId="35" fillId="0" borderId="0" xfId="4" applyFont="1">
      <alignment vertical="center"/>
    </xf>
    <xf numFmtId="0" fontId="10" fillId="0" borderId="77" xfId="4" applyFont="1" applyBorder="1" applyAlignment="1">
      <alignment horizontal="center" vertical="center" wrapText="1"/>
    </xf>
    <xf numFmtId="0" fontId="30" fillId="0" borderId="38" xfId="4" applyFont="1" applyBorder="1" applyAlignment="1">
      <alignment horizontal="justify" vertical="center" wrapText="1"/>
    </xf>
    <xf numFmtId="0" fontId="10" fillId="0" borderId="92" xfId="4" applyFont="1" applyBorder="1" applyAlignment="1">
      <alignment horizontal="center" vertical="center" wrapText="1"/>
    </xf>
    <xf numFmtId="0" fontId="10" fillId="0" borderId="79" xfId="4" applyFont="1" applyBorder="1" applyAlignment="1">
      <alignment horizontal="center" vertical="center" wrapText="1"/>
    </xf>
    <xf numFmtId="0" fontId="38" fillId="0" borderId="77" xfId="4" applyFont="1" applyBorder="1" applyAlignment="1">
      <alignment horizontal="justify" vertical="center" wrapText="1"/>
    </xf>
    <xf numFmtId="0" fontId="38" fillId="0" borderId="78" xfId="4" applyFont="1" applyBorder="1" applyAlignment="1">
      <alignment horizontal="justify" vertical="center" wrapText="1"/>
    </xf>
    <xf numFmtId="0" fontId="33" fillId="0" borderId="36" xfId="4" applyFont="1" applyBorder="1" applyAlignment="1">
      <alignment horizontal="center" vertical="center" wrapText="1"/>
    </xf>
    <xf numFmtId="0" fontId="35" fillId="0" borderId="36" xfId="4" applyFont="1" applyBorder="1" applyAlignment="1">
      <alignment horizontal="left" vertical="center" wrapText="1"/>
    </xf>
    <xf numFmtId="0" fontId="34" fillId="0" borderId="36" xfId="4" applyFont="1" applyBorder="1" applyAlignment="1">
      <alignment horizontal="left" vertical="center" wrapText="1"/>
    </xf>
    <xf numFmtId="0" fontId="34" fillId="0" borderId="0" xfId="4" applyFont="1" applyAlignment="1">
      <alignment horizontal="center" vertical="center" wrapText="1"/>
    </xf>
    <xf numFmtId="0" fontId="30" fillId="0" borderId="0" xfId="4" applyFont="1" applyAlignment="1">
      <alignment horizontal="justify" vertical="center" wrapText="1"/>
    </xf>
    <xf numFmtId="0" fontId="30" fillId="0" borderId="69" xfId="4" applyFont="1" applyBorder="1" applyAlignment="1">
      <alignment horizontal="justify" vertical="center" wrapText="1"/>
    </xf>
    <xf numFmtId="0" fontId="30" fillId="0" borderId="85" xfId="4" applyFont="1" applyBorder="1" applyAlignment="1">
      <alignment horizontal="justify" vertical="center" wrapText="1"/>
    </xf>
    <xf numFmtId="0" fontId="30" fillId="0" borderId="90" xfId="4" applyFont="1" applyBorder="1" applyAlignment="1">
      <alignment horizontal="justify" vertical="center" wrapText="1"/>
    </xf>
    <xf numFmtId="0" fontId="30" fillId="0" borderId="83" xfId="4" applyFont="1" applyBorder="1" applyAlignment="1">
      <alignment horizontal="justify" vertical="center" wrapText="1"/>
    </xf>
    <xf numFmtId="0" fontId="30" fillId="0" borderId="88" xfId="4" applyFont="1" applyBorder="1" applyAlignment="1">
      <alignment horizontal="justify" vertical="center" wrapText="1"/>
    </xf>
    <xf numFmtId="0" fontId="35" fillId="0" borderId="79" xfId="4" applyFont="1" applyBorder="1" applyAlignment="1">
      <alignment horizontal="justify" vertical="center" wrapText="1"/>
    </xf>
    <xf numFmtId="0" fontId="30" fillId="0" borderId="80" xfId="4" applyFont="1" applyBorder="1" applyAlignment="1">
      <alignment horizontal="justify" vertical="center" wrapText="1"/>
    </xf>
    <xf numFmtId="0" fontId="35" fillId="0" borderId="38" xfId="4" applyFont="1" applyBorder="1" applyAlignment="1">
      <alignment horizontal="justify" vertical="center" wrapText="1"/>
    </xf>
    <xf numFmtId="0" fontId="30" fillId="0" borderId="91" xfId="4" applyFont="1" applyBorder="1" applyAlignment="1">
      <alignment horizontal="justify" vertical="center" wrapText="1"/>
    </xf>
    <xf numFmtId="0" fontId="30" fillId="0" borderId="87" xfId="4" applyFont="1" applyBorder="1" applyAlignment="1">
      <alignment horizontal="justify" vertical="center" wrapText="1"/>
    </xf>
    <xf numFmtId="0" fontId="30" fillId="0" borderId="79" xfId="4" applyFont="1" applyBorder="1" applyAlignment="1">
      <alignment horizontal="justify" vertical="center"/>
    </xf>
    <xf numFmtId="0" fontId="10" fillId="0" borderId="80" xfId="4" applyFont="1" applyBorder="1" applyAlignment="1">
      <alignment horizontal="center" vertical="center" wrapText="1"/>
    </xf>
    <xf numFmtId="0" fontId="2" fillId="0" borderId="24" xfId="4" applyBorder="1" applyAlignment="1">
      <alignment vertical="center" wrapText="1"/>
    </xf>
    <xf numFmtId="0" fontId="10" fillId="0" borderId="0" xfId="0" applyFont="1" applyAlignment="1">
      <alignment horizontal="right" vertical="center"/>
    </xf>
    <xf numFmtId="0" fontId="12" fillId="0" borderId="0" xfId="0" applyFont="1">
      <alignment vertical="center"/>
    </xf>
    <xf numFmtId="0" fontId="32" fillId="0" borderId="0" xfId="0" applyFont="1" applyAlignment="1">
      <alignment horizontal="right" vertical="center"/>
    </xf>
    <xf numFmtId="0" fontId="32" fillId="0" borderId="0" xfId="0" applyFont="1">
      <alignment vertical="center"/>
    </xf>
    <xf numFmtId="0" fontId="32" fillId="0" borderId="0" xfId="0" applyFont="1" applyAlignment="1">
      <alignment horizontal="left" vertical="center" indent="15"/>
    </xf>
    <xf numFmtId="0" fontId="32" fillId="0" borderId="0" xfId="0" applyFont="1" applyAlignment="1">
      <alignment horizontal="left" vertical="center" shrinkToFit="1"/>
    </xf>
    <xf numFmtId="0" fontId="32" fillId="0" borderId="81" xfId="0" applyFont="1" applyBorder="1" applyAlignment="1">
      <alignment vertical="center" wrapText="1"/>
    </xf>
    <xf numFmtId="0" fontId="32" fillId="0" borderId="0" xfId="0" applyFont="1" applyAlignment="1">
      <alignment vertical="center" wrapText="1"/>
    </xf>
    <xf numFmtId="0" fontId="32" fillId="0" borderId="38" xfId="0" applyFont="1" applyBorder="1" applyAlignment="1">
      <alignment vertical="center" wrapText="1"/>
    </xf>
    <xf numFmtId="0" fontId="32" fillId="0" borderId="0" xfId="0" applyFont="1" applyAlignment="1">
      <alignment horizontal="left" vertical="center" wrapText="1"/>
    </xf>
    <xf numFmtId="0" fontId="12" fillId="0" borderId="0" xfId="0" applyFont="1" applyAlignment="1">
      <alignment horizontal="left" vertical="center"/>
    </xf>
    <xf numFmtId="0" fontId="12" fillId="0" borderId="69" xfId="0" applyFont="1" applyBorder="1">
      <alignment vertical="center"/>
    </xf>
    <xf numFmtId="0" fontId="12" fillId="0" borderId="24" xfId="0" applyFont="1" applyBorder="1">
      <alignment vertical="center"/>
    </xf>
    <xf numFmtId="0" fontId="12" fillId="0" borderId="70" xfId="0" applyFont="1" applyBorder="1">
      <alignment vertical="center"/>
    </xf>
    <xf numFmtId="0" fontId="48" fillId="0" borderId="0" xfId="0" applyFont="1">
      <alignment vertical="center"/>
    </xf>
    <xf numFmtId="0" fontId="10" fillId="0" borderId="0" xfId="0" applyFont="1" applyAlignment="1">
      <alignment vertical="center" wrapText="1"/>
    </xf>
    <xf numFmtId="0" fontId="10" fillId="0" borderId="0" xfId="5" applyFont="1" applyAlignment="1" applyProtection="1">
      <alignment horizontal="right"/>
      <protection locked="0"/>
    </xf>
    <xf numFmtId="0" fontId="10" fillId="0" borderId="0" xfId="5" applyFont="1" applyProtection="1">
      <protection locked="0"/>
    </xf>
    <xf numFmtId="38" fontId="53" fillId="0" borderId="0" xfId="6" applyFont="1" applyAlignment="1" applyProtection="1">
      <alignment horizontal="left"/>
      <protection locked="0"/>
    </xf>
    <xf numFmtId="0" fontId="53" fillId="0" borderId="4" xfId="5" applyFont="1" applyBorder="1" applyAlignment="1" applyProtection="1">
      <alignment horizontal="distributed" vertical="center"/>
      <protection locked="0"/>
    </xf>
    <xf numFmtId="0" fontId="53" fillId="0" borderId="8" xfId="5" applyFont="1" applyBorder="1" applyAlignment="1" applyProtection="1">
      <alignment horizontal="distributed" vertical="center"/>
      <protection locked="0"/>
    </xf>
    <xf numFmtId="38" fontId="53" fillId="0" borderId="0" xfId="6" applyFont="1" applyAlignment="1" applyProtection="1">
      <alignment vertical="center"/>
      <protection locked="0"/>
    </xf>
    <xf numFmtId="0" fontId="55" fillId="0" borderId="0" xfId="5" applyFont="1" applyAlignment="1" applyProtection="1">
      <alignment vertical="center"/>
      <protection locked="0"/>
    </xf>
    <xf numFmtId="0" fontId="10" fillId="0" borderId="0" xfId="5" applyFont="1" applyAlignment="1" applyProtection="1">
      <alignment vertical="center"/>
      <protection locked="0"/>
    </xf>
    <xf numFmtId="0" fontId="57" fillId="3" borderId="99" xfId="5" applyFont="1" applyFill="1" applyBorder="1" applyAlignment="1" applyProtection="1">
      <alignment horizontal="center" vertical="center" wrapText="1"/>
      <protection locked="0"/>
    </xf>
    <xf numFmtId="0" fontId="49" fillId="3" borderId="100" xfId="5" applyFill="1" applyBorder="1" applyAlignment="1" applyProtection="1">
      <alignment vertical="center" wrapText="1"/>
      <protection locked="0"/>
    </xf>
    <xf numFmtId="38" fontId="57" fillId="0" borderId="101" xfId="6" applyFont="1" applyFill="1" applyBorder="1" applyAlignment="1" applyProtection="1">
      <alignment horizontal="right" vertical="center"/>
      <protection locked="0"/>
    </xf>
    <xf numFmtId="38" fontId="58" fillId="2" borderId="83" xfId="6" applyFont="1" applyFill="1" applyBorder="1" applyAlignment="1" applyProtection="1">
      <alignment horizontal="right" vertical="center"/>
      <protection locked="0"/>
    </xf>
    <xf numFmtId="177" fontId="49" fillId="0" borderId="102" xfId="5" applyNumberFormat="1" applyBorder="1" applyAlignment="1" applyProtection="1">
      <alignment horizontal="center" vertical="center" wrapText="1"/>
      <protection locked="0"/>
    </xf>
    <xf numFmtId="177" fontId="49" fillId="0" borderId="101" xfId="5" applyNumberFormat="1" applyBorder="1" applyAlignment="1" applyProtection="1">
      <alignment horizontal="center" vertical="center" wrapText="1"/>
      <protection locked="0"/>
    </xf>
    <xf numFmtId="0" fontId="57" fillId="0" borderId="83" xfId="5" applyFont="1" applyBorder="1" applyAlignment="1" applyProtection="1">
      <alignment horizontal="center" vertical="center" wrapText="1"/>
      <protection locked="0"/>
    </xf>
    <xf numFmtId="0" fontId="57" fillId="3" borderId="91" xfId="5" applyFont="1" applyFill="1" applyBorder="1" applyAlignment="1" applyProtection="1">
      <alignment horizontal="center" vertical="center" wrapText="1"/>
      <protection locked="0"/>
    </xf>
    <xf numFmtId="0" fontId="10" fillId="3" borderId="103" xfId="5" applyFont="1" applyFill="1" applyBorder="1" applyAlignment="1" applyProtection="1">
      <alignment horizontal="center" vertical="center" wrapText="1"/>
      <protection locked="0"/>
    </xf>
    <xf numFmtId="0" fontId="49" fillId="3" borderId="103" xfId="5" applyFill="1" applyBorder="1" applyAlignment="1" applyProtection="1">
      <alignment vertical="center" wrapText="1"/>
      <protection locked="0"/>
    </xf>
    <xf numFmtId="38" fontId="57" fillId="0" borderId="104" xfId="6" applyFont="1" applyFill="1" applyBorder="1" applyAlignment="1" applyProtection="1">
      <alignment horizontal="right" vertical="center"/>
      <protection locked="0"/>
    </xf>
    <xf numFmtId="38" fontId="58" fillId="2" borderId="85" xfId="6" applyFont="1" applyFill="1" applyBorder="1" applyAlignment="1" applyProtection="1">
      <alignment horizontal="right" vertical="center"/>
      <protection locked="0"/>
    </xf>
    <xf numFmtId="177" fontId="49" fillId="0" borderId="105" xfId="5" applyNumberFormat="1" applyBorder="1" applyAlignment="1" applyProtection="1">
      <alignment horizontal="center" vertical="center" wrapText="1"/>
      <protection locked="0"/>
    </xf>
    <xf numFmtId="177" fontId="49" fillId="0" borderId="106" xfId="5" applyNumberFormat="1" applyBorder="1" applyAlignment="1" applyProtection="1">
      <alignment horizontal="center" vertical="center" wrapText="1"/>
      <protection locked="0"/>
    </xf>
    <xf numFmtId="0" fontId="57" fillId="0" borderId="85" xfId="5" applyFont="1" applyBorder="1" applyAlignment="1" applyProtection="1">
      <alignment horizontal="center" vertical="center" wrapText="1"/>
      <protection locked="0"/>
    </xf>
    <xf numFmtId="38" fontId="57" fillId="0" borderId="106" xfId="6" applyFont="1" applyFill="1" applyBorder="1" applyAlignment="1" applyProtection="1">
      <alignment horizontal="right" vertical="center"/>
      <protection locked="0"/>
    </xf>
    <xf numFmtId="177" fontId="49" fillId="0" borderId="107" xfId="5" applyNumberFormat="1" applyBorder="1" applyAlignment="1" applyProtection="1">
      <alignment horizontal="center" vertical="center" wrapText="1"/>
      <protection locked="0"/>
    </xf>
    <xf numFmtId="177" fontId="49" fillId="0" borderId="108" xfId="5" applyNumberFormat="1" applyBorder="1" applyAlignment="1" applyProtection="1">
      <alignment horizontal="center" vertical="center" wrapText="1"/>
      <protection locked="0"/>
    </xf>
    <xf numFmtId="38" fontId="57" fillId="0" borderId="108" xfId="6" applyFont="1" applyFill="1" applyBorder="1" applyAlignment="1" applyProtection="1">
      <alignment horizontal="right" vertical="center"/>
      <protection locked="0"/>
    </xf>
    <xf numFmtId="0" fontId="57" fillId="0" borderId="88" xfId="5" applyFont="1" applyBorder="1" applyAlignment="1" applyProtection="1">
      <alignment horizontal="center" vertical="center" wrapText="1"/>
      <protection locked="0"/>
    </xf>
    <xf numFmtId="38" fontId="57" fillId="0" borderId="110" xfId="6" applyFont="1" applyFill="1" applyBorder="1" applyAlignment="1">
      <alignment vertical="center"/>
    </xf>
    <xf numFmtId="38" fontId="58" fillId="2" borderId="77" xfId="6" applyFont="1" applyFill="1" applyBorder="1" applyAlignment="1" applyProtection="1">
      <alignment horizontal="right" vertical="center"/>
      <protection locked="0"/>
    </xf>
    <xf numFmtId="0" fontId="10" fillId="0" borderId="27" xfId="5" applyFont="1" applyBorder="1" applyAlignment="1">
      <alignment vertical="center"/>
    </xf>
    <xf numFmtId="0" fontId="10" fillId="0" borderId="28" xfId="5" applyFont="1" applyBorder="1" applyAlignment="1">
      <alignment vertical="center"/>
    </xf>
    <xf numFmtId="49" fontId="10" fillId="0" borderId="77" xfId="5" applyNumberFormat="1" applyFont="1" applyBorder="1" applyAlignment="1">
      <alignment horizontal="center" vertical="center"/>
    </xf>
    <xf numFmtId="0" fontId="54" fillId="0" borderId="0" xfId="7" applyFont="1">
      <alignment vertical="center"/>
    </xf>
    <xf numFmtId="38" fontId="54" fillId="0" borderId="0" xfId="6" applyFont="1" applyProtection="1">
      <alignment vertical="center"/>
      <protection locked="0"/>
    </xf>
    <xf numFmtId="38" fontId="54" fillId="0" borderId="0" xfId="6" applyFont="1">
      <alignment vertical="center"/>
    </xf>
    <xf numFmtId="0" fontId="54" fillId="0" borderId="0" xfId="7" applyFont="1" applyAlignment="1">
      <alignment horizontal="right" vertical="center"/>
    </xf>
    <xf numFmtId="38" fontId="54" fillId="0" borderId="0" xfId="6" applyFont="1" applyAlignment="1" applyProtection="1">
      <protection locked="0"/>
    </xf>
    <xf numFmtId="0" fontId="54" fillId="0" borderId="0" xfId="5" applyFont="1"/>
    <xf numFmtId="38" fontId="54" fillId="0" borderId="0" xfId="6" applyFont="1" applyAlignment="1"/>
    <xf numFmtId="0" fontId="54" fillId="0" borderId="0" xfId="5" applyFont="1" applyAlignment="1">
      <alignment horizontal="right"/>
    </xf>
    <xf numFmtId="38" fontId="54" fillId="0" borderId="0" xfId="6" applyFont="1" applyBorder="1" applyAlignment="1"/>
    <xf numFmtId="0" fontId="10" fillId="0" borderId="0" xfId="7" applyFont="1">
      <alignment vertical="center"/>
    </xf>
    <xf numFmtId="0" fontId="49" fillId="0" borderId="0" xfId="7" applyProtection="1">
      <alignment vertical="center"/>
      <protection locked="0"/>
    </xf>
    <xf numFmtId="0" fontId="54" fillId="0" borderId="0" xfId="7" applyFont="1" applyProtection="1">
      <alignment vertical="center"/>
      <protection locked="0"/>
    </xf>
    <xf numFmtId="0" fontId="10" fillId="0" borderId="0" xfId="7" applyFont="1" applyAlignment="1">
      <alignment horizontal="right" vertical="center"/>
    </xf>
    <xf numFmtId="0" fontId="10" fillId="0" borderId="4" xfId="7" applyFont="1" applyBorder="1" applyAlignment="1">
      <alignment horizontal="center" vertical="center"/>
    </xf>
    <xf numFmtId="0" fontId="53" fillId="0" borderId="4" xfId="7" applyFont="1" applyBorder="1" applyAlignment="1">
      <alignment horizontal="distributed" vertical="center"/>
    </xf>
    <xf numFmtId="0" fontId="10" fillId="0" borderId="4" xfId="7" applyFont="1" applyBorder="1" applyAlignment="1">
      <alignment horizontal="left" vertical="center"/>
    </xf>
    <xf numFmtId="0" fontId="10" fillId="0" borderId="8" xfId="7" applyFont="1" applyBorder="1" applyAlignment="1">
      <alignment horizontal="left" vertical="center"/>
    </xf>
    <xf numFmtId="0" fontId="7" fillId="0" borderId="0" xfId="0" applyFont="1" applyAlignment="1">
      <alignment vertical="top"/>
    </xf>
    <xf numFmtId="0" fontId="40" fillId="0" borderId="0" xfId="0" applyFont="1" applyAlignment="1">
      <alignment horizontal="left" vertical="center"/>
    </xf>
    <xf numFmtId="0" fontId="26" fillId="9" borderId="1" xfId="0" applyFont="1" applyFill="1" applyBorder="1" applyAlignment="1">
      <alignment horizontal="center" vertical="center" wrapText="1"/>
    </xf>
    <xf numFmtId="0" fontId="61" fillId="0" borderId="0" xfId="0" applyFont="1">
      <alignment vertical="center"/>
    </xf>
    <xf numFmtId="0" fontId="26" fillId="0" borderId="0" xfId="0" applyFont="1" applyAlignment="1">
      <alignment horizontal="center" vertical="center" wrapText="1"/>
    </xf>
    <xf numFmtId="0" fontId="12" fillId="0" borderId="4" xfId="0" applyFont="1" applyBorder="1" applyAlignment="1">
      <alignment horizontal="right" vertical="center"/>
    </xf>
    <xf numFmtId="0" fontId="10" fillId="3" borderId="97" xfId="5"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35" xfId="0" applyFont="1" applyBorder="1" applyAlignment="1">
      <alignment horizontal="left" vertical="center" wrapText="1"/>
    </xf>
    <xf numFmtId="0" fontId="7" fillId="0" borderId="0" xfId="0" applyFont="1" applyAlignment="1">
      <alignment horizontal="left" vertical="center"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right" vertical="center"/>
    </xf>
    <xf numFmtId="0" fontId="7" fillId="0" borderId="72"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38" xfId="0" applyFont="1" applyBorder="1" applyAlignment="1">
      <alignment horizontal="center" vertical="center" wrapText="1"/>
    </xf>
    <xf numFmtId="0" fontId="7" fillId="0" borderId="0" xfId="0" applyFont="1" applyAlignment="1">
      <alignment horizontal="center" vertical="center" shrinkToFit="1"/>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wrapText="1"/>
    </xf>
    <xf numFmtId="0" fontId="7" fillId="0" borderId="39" xfId="0" applyFont="1" applyBorder="1" applyAlignment="1">
      <alignment horizontal="left" vertical="center"/>
    </xf>
    <xf numFmtId="0" fontId="7" fillId="0" borderId="38" xfId="0" applyFont="1" applyBorder="1">
      <alignment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36" xfId="0" applyFont="1" applyBorder="1" applyAlignment="1">
      <alignment horizontal="left" vertical="center"/>
    </xf>
    <xf numFmtId="0" fontId="12" fillId="0" borderId="0" xfId="0" applyFont="1" applyAlignment="1">
      <alignment vertical="center"/>
    </xf>
    <xf numFmtId="0" fontId="0" fillId="0" borderId="0" xfId="0">
      <alignment vertical="center"/>
    </xf>
    <xf numFmtId="0" fontId="22" fillId="0" borderId="80" xfId="0" applyFont="1" applyBorder="1" applyAlignment="1">
      <alignment horizontal="left" vertical="center" wrapText="1" indent="1"/>
    </xf>
    <xf numFmtId="0" fontId="22" fillId="0" borderId="79" xfId="0" applyFont="1" applyBorder="1" applyAlignment="1">
      <alignment vertical="center" wrapText="1"/>
    </xf>
    <xf numFmtId="0" fontId="22" fillId="0" borderId="78" xfId="0" applyFont="1" applyBorder="1" applyAlignment="1">
      <alignment vertical="center" wrapText="1"/>
    </xf>
    <xf numFmtId="0" fontId="22" fillId="0" borderId="78" xfId="0" applyFont="1" applyBorder="1" applyAlignment="1">
      <alignment horizontal="left" vertical="center" wrapText="1" indent="1"/>
    </xf>
    <xf numFmtId="0" fontId="22" fillId="0" borderId="80" xfId="0" applyFont="1" applyBorder="1" applyAlignment="1">
      <alignment vertical="center" wrapText="1"/>
    </xf>
    <xf numFmtId="0" fontId="22" fillId="0" borderId="78" xfId="0" applyFont="1" applyBorder="1" applyAlignment="1">
      <alignment horizontal="left" vertical="center" wrapText="1" indent="2"/>
    </xf>
    <xf numFmtId="0" fontId="62" fillId="0" borderId="0" xfId="0" applyFont="1" applyAlignment="1">
      <alignment horizontal="right" vertical="center"/>
    </xf>
    <xf numFmtId="0" fontId="22" fillId="0" borderId="77" xfId="0" applyFont="1" applyBorder="1" applyAlignment="1">
      <alignment horizontal="left" vertical="center" wrapText="1" indent="1"/>
    </xf>
    <xf numFmtId="0" fontId="22" fillId="0" borderId="77" xfId="0" applyFont="1" applyBorder="1" applyAlignment="1">
      <alignment horizontal="left" vertical="center" wrapText="1" inden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horizontal="left" vertical="top" wrapText="1"/>
    </xf>
    <xf numFmtId="0" fontId="26" fillId="0" borderId="80"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2" fillId="0" borderId="0" xfId="0" applyFont="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17" xfId="0" applyFont="1" applyBorder="1" applyAlignment="1">
      <alignment horizontal="lef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17" xfId="0" applyFont="1" applyBorder="1" applyAlignment="1">
      <alignment horizontal="center" vertical="center"/>
    </xf>
    <xf numFmtId="0" fontId="7" fillId="0" borderId="41" xfId="0" applyFont="1" applyBorder="1" applyAlignment="1">
      <alignment horizontal="left"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115" xfId="0" applyFont="1" applyBorder="1" applyAlignment="1">
      <alignment horizontal="center" vertical="center"/>
    </xf>
    <xf numFmtId="0" fontId="7" fillId="0" borderId="54" xfId="0"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16" xfId="0" applyFont="1" applyBorder="1" applyAlignment="1">
      <alignment horizontal="center" vertical="center"/>
    </xf>
    <xf numFmtId="0" fontId="8" fillId="0" borderId="12"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122" xfId="0" applyFont="1" applyBorder="1" applyAlignment="1">
      <alignment horizontal="left" vertical="center" wrapText="1"/>
    </xf>
    <xf numFmtId="0" fontId="7" fillId="0" borderId="123" xfId="0" applyFont="1" applyBorder="1" applyAlignment="1">
      <alignment horizontal="left" vertical="center" wrapText="1"/>
    </xf>
    <xf numFmtId="0" fontId="7" fillId="0" borderId="118" xfId="0" applyFont="1" applyBorder="1" applyAlignment="1">
      <alignment horizontal="left" vertical="center" wrapText="1" shrinkToFit="1"/>
    </xf>
    <xf numFmtId="0" fontId="7" fillId="0" borderId="118" xfId="0" applyFont="1" applyBorder="1" applyAlignment="1">
      <alignment horizontal="left" vertical="center" shrinkToFit="1"/>
    </xf>
    <xf numFmtId="0" fontId="7" fillId="0" borderId="118" xfId="0" applyFont="1" applyBorder="1" applyAlignment="1">
      <alignment horizontal="left" vertical="center" wrapText="1"/>
    </xf>
    <xf numFmtId="0" fontId="7" fillId="0" borderId="119" xfId="0" applyFont="1" applyBorder="1" applyAlignment="1">
      <alignment horizontal="left" vertical="center" wrapText="1"/>
    </xf>
    <xf numFmtId="0" fontId="10" fillId="0" borderId="118" xfId="0" applyFont="1" applyBorder="1" applyAlignment="1">
      <alignment horizontal="left" vertical="center" shrinkToFit="1"/>
    </xf>
    <xf numFmtId="0" fontId="14" fillId="0" borderId="118" xfId="0" applyFont="1" applyBorder="1" applyAlignment="1">
      <alignment horizontal="left" vertical="top" wrapText="1"/>
    </xf>
    <xf numFmtId="0" fontId="14" fillId="0" borderId="119" xfId="0" applyFont="1" applyBorder="1" applyAlignment="1">
      <alignment horizontal="left" vertical="top" wrapText="1"/>
    </xf>
    <xf numFmtId="0" fontId="10" fillId="0" borderId="120" xfId="0" applyFont="1" applyBorder="1" applyAlignment="1">
      <alignment horizontal="left" vertical="center" wrapText="1"/>
    </xf>
    <xf numFmtId="0" fontId="10" fillId="0" borderId="121" xfId="0" applyFont="1" applyBorder="1" applyAlignment="1">
      <alignment horizontal="left" vertical="center" wrapText="1"/>
    </xf>
    <xf numFmtId="0" fontId="10" fillId="0" borderId="38" xfId="0" applyFont="1" applyBorder="1" applyAlignment="1">
      <alignment horizontal="left" vertical="top" wrapText="1"/>
    </xf>
    <xf numFmtId="0" fontId="10" fillId="0" borderId="0" xfId="0" applyFont="1" applyAlignment="1">
      <alignment horizontal="left" vertical="top" wrapText="1"/>
    </xf>
    <xf numFmtId="0" fontId="10" fillId="0" borderId="39" xfId="0" applyFont="1" applyBorder="1" applyAlignment="1">
      <alignment horizontal="left" vertical="top" wrapText="1"/>
    </xf>
    <xf numFmtId="0" fontId="10" fillId="0" borderId="118" xfId="0" applyFont="1" applyBorder="1" applyAlignment="1">
      <alignment horizontal="left" vertical="center" wrapText="1" shrinkToFit="1"/>
    </xf>
    <xf numFmtId="0" fontId="10" fillId="0" borderId="118" xfId="0" applyFont="1" applyBorder="1" applyAlignment="1">
      <alignment horizontal="left" vertical="center" wrapText="1"/>
    </xf>
    <xf numFmtId="0" fontId="10" fillId="0" borderId="119"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1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2" xfId="0" applyFont="1" applyBorder="1" applyAlignment="1">
      <alignment horizontal="left" vertical="center" wrapText="1"/>
    </xf>
    <xf numFmtId="0" fontId="10" fillId="0" borderId="23" xfId="0" applyFont="1" applyBorder="1" applyAlignment="1">
      <alignment horizontal="left" vertical="center" wrapText="1"/>
    </xf>
    <xf numFmtId="0" fontId="14" fillId="0" borderId="40" xfId="0" applyFont="1" applyBorder="1" applyAlignment="1">
      <alignment horizontal="left" vertical="top" wrapText="1"/>
    </xf>
    <xf numFmtId="0" fontId="14" fillId="0" borderId="4" xfId="0" applyFont="1" applyBorder="1" applyAlignment="1">
      <alignment horizontal="left" vertical="top" wrapText="1"/>
    </xf>
    <xf numFmtId="0" fontId="14" fillId="0" borderId="20" xfId="0" applyFont="1" applyBorder="1" applyAlignment="1">
      <alignment horizontal="left" vertical="top" wrapText="1"/>
    </xf>
    <xf numFmtId="0" fontId="10" fillId="0" borderId="38" xfId="0" applyFont="1" applyBorder="1" applyAlignment="1">
      <alignment horizontal="center" vertical="top"/>
    </xf>
    <xf numFmtId="0" fontId="10" fillId="0" borderId="0" xfId="0" applyFont="1" applyAlignment="1">
      <alignment horizontal="center" vertical="top"/>
    </xf>
    <xf numFmtId="0" fontId="14" fillId="0" borderId="76" xfId="0" applyFont="1" applyBorder="1" applyAlignment="1">
      <alignment horizontal="left" vertical="center"/>
    </xf>
    <xf numFmtId="0" fontId="14" fillId="0" borderId="0" xfId="0" applyFont="1" applyAlignment="1">
      <alignment horizontal="left" vertical="center"/>
    </xf>
    <xf numFmtId="0" fontId="14" fillId="0" borderId="39" xfId="0" applyFont="1" applyBorder="1" applyAlignment="1">
      <alignment horizontal="left" vertical="center"/>
    </xf>
    <xf numFmtId="0" fontId="7" fillId="0" borderId="53"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shrinkToFi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40" xfId="0" applyFont="1" applyBorder="1" applyAlignment="1">
      <alignment horizontal="center" vertical="center"/>
    </xf>
    <xf numFmtId="0" fontId="7" fillId="0" borderId="4" xfId="0" applyFont="1" applyBorder="1" applyAlignment="1">
      <alignment horizontal="center" vertical="center"/>
    </xf>
    <xf numFmtId="0" fontId="7" fillId="0" borderId="36"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center" vertical="center" wrapText="1"/>
    </xf>
    <xf numFmtId="0" fontId="7" fillId="0" borderId="0" xfId="0" applyFont="1" applyAlignment="1">
      <alignment horizontal="center" vertical="center" wrapText="1"/>
    </xf>
    <xf numFmtId="0" fontId="7" fillId="0" borderId="39" xfId="0" applyFont="1" applyBorder="1" applyAlignment="1">
      <alignment horizontal="left" vertical="center"/>
    </xf>
    <xf numFmtId="0" fontId="7" fillId="0" borderId="5" xfId="0" applyFont="1" applyBorder="1" applyAlignment="1">
      <alignment horizontal="left" vertical="center"/>
    </xf>
    <xf numFmtId="0" fontId="7" fillId="0" borderId="42" xfId="0" applyFont="1" applyBorder="1" applyAlignment="1">
      <alignment horizontal="left" vertical="center"/>
    </xf>
    <xf numFmtId="0" fontId="7" fillId="0" borderId="113" xfId="0" applyFont="1" applyBorder="1" applyAlignment="1">
      <alignment horizontal="left" vertical="center"/>
    </xf>
    <xf numFmtId="0" fontId="7" fillId="0" borderId="114" xfId="0" applyFont="1" applyBorder="1" applyAlignment="1">
      <alignment horizontal="left" vertical="center"/>
    </xf>
    <xf numFmtId="0" fontId="16" fillId="0" borderId="1" xfId="0" applyFont="1" applyBorder="1" applyAlignment="1">
      <alignment horizontal="left" vertical="center" wrapText="1"/>
    </xf>
    <xf numFmtId="0" fontId="16" fillId="0" borderId="44" xfId="0" applyFont="1" applyBorder="1" applyAlignment="1">
      <alignment horizontal="left" vertical="center" wrapText="1"/>
    </xf>
    <xf numFmtId="0" fontId="7" fillId="0" borderId="39" xfId="0" applyFont="1" applyBorder="1" applyAlignment="1">
      <alignment horizontal="lef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8" xfId="0" applyFont="1" applyBorder="1" applyAlignment="1">
      <alignment horizontal="center" vertical="center" wrapText="1"/>
    </xf>
    <xf numFmtId="0" fontId="21" fillId="0" borderId="1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2" xfId="0" applyFont="1" applyBorder="1" applyAlignment="1">
      <alignment horizontal="left" vertical="center" wrapText="1"/>
    </xf>
    <xf numFmtId="0" fontId="21" fillId="0" borderId="12" xfId="0" applyFont="1" applyBorder="1" applyAlignment="1">
      <alignment horizontal="left" vertical="center" wrapText="1"/>
    </xf>
    <xf numFmtId="0" fontId="21" fillId="0" borderId="1" xfId="0" applyFont="1" applyBorder="1" applyAlignment="1">
      <alignment horizontal="left" vertical="center" wrapText="1"/>
    </xf>
    <xf numFmtId="0" fontId="21" fillId="0" borderId="7" xfId="0" applyFont="1" applyBorder="1" applyAlignment="1">
      <alignment horizontal="left" vertical="center" wrapText="1"/>
    </xf>
    <xf numFmtId="0" fontId="7" fillId="0" borderId="57" xfId="0" applyFont="1" applyBorder="1" applyAlignment="1">
      <alignment horizontal="center" vertical="center"/>
    </xf>
    <xf numFmtId="0" fontId="7" fillId="0" borderId="6" xfId="0" applyFont="1" applyBorder="1" applyAlignment="1">
      <alignment horizontal="center" vertical="center"/>
    </xf>
    <xf numFmtId="0" fontId="7" fillId="0" borderId="43"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9" xfId="0" applyFont="1" applyBorder="1" applyAlignment="1">
      <alignment horizontal="center" vertical="center"/>
    </xf>
    <xf numFmtId="0" fontId="7" fillId="0" borderId="24" xfId="0" applyFont="1" applyBorder="1" applyAlignment="1">
      <alignment horizontal="center" vertical="center"/>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5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115" xfId="0" applyFont="1" applyBorder="1" applyAlignment="1">
      <alignment horizontal="center" vertical="center" textRotation="255" wrapText="1"/>
    </xf>
    <xf numFmtId="0" fontId="7" fillId="0" borderId="54" xfId="0" applyFont="1" applyBorder="1" applyAlignment="1">
      <alignment horizontal="center" vertical="center" textRotation="255" wrapTex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7" fillId="0" borderId="70" xfId="0" applyFont="1" applyBorder="1" applyAlignment="1">
      <alignment horizontal="center" vertical="center"/>
    </xf>
    <xf numFmtId="0" fontId="7" fillId="0" borderId="19" xfId="0" applyFont="1" applyBorder="1" applyAlignment="1">
      <alignment horizontal="center" vertical="center" wrapText="1"/>
    </xf>
    <xf numFmtId="0" fontId="7" fillId="0" borderId="3" xfId="0" applyFont="1" applyBorder="1" applyAlignment="1">
      <alignment horizontal="center" vertical="center" wrapText="1"/>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41"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lignment horizontal="center" vertical="center" wrapText="1"/>
    </xf>
    <xf numFmtId="0" fontId="8" fillId="0" borderId="45" xfId="0" applyFont="1" applyBorder="1" applyAlignment="1">
      <alignment horizontal="center" vertical="center" wrapText="1"/>
    </xf>
    <xf numFmtId="0" fontId="15" fillId="0" borderId="24" xfId="0" applyFont="1" applyBorder="1" applyAlignment="1">
      <alignment horizontal="center" vertical="center"/>
    </xf>
    <xf numFmtId="0" fontId="7" fillId="0" borderId="12" xfId="0" applyFont="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38" fontId="7" fillId="0" borderId="7" xfId="1" applyFont="1" applyBorder="1" applyAlignment="1">
      <alignment vertical="center"/>
    </xf>
    <xf numFmtId="38" fontId="7" fillId="0" borderId="8" xfId="1" applyFont="1" applyBorder="1" applyAlignment="1">
      <alignment vertical="center"/>
    </xf>
    <xf numFmtId="38" fontId="7" fillId="0" borderId="13" xfId="1" applyFont="1" applyBorder="1" applyAlignment="1">
      <alignment vertical="center"/>
    </xf>
    <xf numFmtId="0" fontId="7" fillId="2" borderId="1" xfId="0" applyFont="1" applyFill="1" applyBorder="1" applyAlignment="1">
      <alignment horizontal="left" vertical="center" wrapText="1"/>
    </xf>
    <xf numFmtId="38" fontId="7" fillId="0" borderId="1" xfId="1" applyFont="1" applyBorder="1" applyAlignment="1">
      <alignment horizontal="right" vertical="center"/>
    </xf>
    <xf numFmtId="0" fontId="17" fillId="0" borderId="65" xfId="0" applyFont="1" applyBorder="1" applyAlignment="1">
      <alignment horizontal="center" vertical="center"/>
    </xf>
    <xf numFmtId="0" fontId="7" fillId="2" borderId="1" xfId="0" applyFont="1" applyFill="1" applyBorder="1" applyAlignment="1">
      <alignment horizontal="center" vertical="center"/>
    </xf>
    <xf numFmtId="0" fontId="7" fillId="0" borderId="65" xfId="0" applyFont="1" applyBorder="1" applyAlignment="1">
      <alignment horizontal="center" vertical="center"/>
    </xf>
    <xf numFmtId="0" fontId="7" fillId="0" borderId="1" xfId="0" applyFont="1" applyBorder="1" applyAlignment="1">
      <alignment horizontal="left" vertical="center" shrinkToFit="1"/>
    </xf>
    <xf numFmtId="0" fontId="7" fillId="2" borderId="61" xfId="0" applyFont="1" applyFill="1" applyBorder="1" applyAlignment="1">
      <alignment horizontal="left" vertical="center"/>
    </xf>
    <xf numFmtId="0" fontId="7" fillId="2" borderId="62" xfId="0" applyFont="1" applyFill="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55"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Alignment="1">
      <alignment horizontal="left" vertical="center" shrinkToFi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38" fontId="7" fillId="0" borderId="64" xfId="0" applyNumberFormat="1" applyFont="1" applyBorder="1" applyAlignment="1">
      <alignment horizontal="right" vertical="center"/>
    </xf>
    <xf numFmtId="38" fontId="7" fillId="0" borderId="62" xfId="0" applyNumberFormat="1" applyFont="1" applyBorder="1" applyAlignment="1">
      <alignment horizontal="right" vertical="center"/>
    </xf>
    <xf numFmtId="38" fontId="7" fillId="0" borderId="63" xfId="0" applyNumberFormat="1" applyFont="1" applyBorder="1" applyAlignment="1">
      <alignment horizontal="right" vertic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38" fontId="7" fillId="0" borderId="28" xfId="1" applyFont="1" applyBorder="1" applyAlignment="1">
      <alignment horizontal="right" vertical="center"/>
    </xf>
    <xf numFmtId="38" fontId="7" fillId="0" borderId="26" xfId="1" applyFont="1" applyBorder="1" applyAlignment="1">
      <alignment horizontal="right" vertical="center"/>
    </xf>
    <xf numFmtId="38" fontId="7" fillId="0" borderId="29" xfId="1" applyFont="1" applyBorder="1" applyAlignment="1">
      <alignment horizontal="right" vertical="center"/>
    </xf>
    <xf numFmtId="38" fontId="7" fillId="0" borderId="28" xfId="0" applyNumberFormat="1" applyFont="1" applyBorder="1" applyAlignment="1">
      <alignment horizontal="right" vertical="center"/>
    </xf>
    <xf numFmtId="38" fontId="7" fillId="0" borderId="26" xfId="0" applyNumberFormat="1" applyFont="1" applyBorder="1" applyAlignment="1">
      <alignment horizontal="right" vertical="center"/>
    </xf>
    <xf numFmtId="38" fontId="7" fillId="0" borderId="29" xfId="0" applyNumberFormat="1" applyFont="1" applyBorder="1" applyAlignment="1">
      <alignment horizontal="righ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8" fontId="7" fillId="0" borderId="7" xfId="1" applyFont="1" applyBorder="1" applyAlignment="1">
      <alignment horizontal="right" vertical="center"/>
    </xf>
    <xf numFmtId="38" fontId="7" fillId="0" borderId="8" xfId="1" applyFont="1" applyBorder="1" applyAlignment="1">
      <alignment horizontal="right" vertical="center"/>
    </xf>
    <xf numFmtId="38" fontId="7" fillId="0" borderId="13" xfId="1"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7" xfId="0" applyFont="1" applyBorder="1" applyAlignment="1">
      <alignment horizontal="center" vertical="center" wrapText="1"/>
    </xf>
    <xf numFmtId="38" fontId="7" fillId="0" borderId="32" xfId="1" applyFont="1" applyBorder="1" applyAlignment="1">
      <alignment horizontal="right" vertical="center"/>
    </xf>
    <xf numFmtId="38" fontId="7" fillId="0" borderId="33" xfId="1" applyFont="1" applyBorder="1" applyAlignment="1">
      <alignment horizontal="right" vertical="center"/>
    </xf>
    <xf numFmtId="38" fontId="7" fillId="0" borderId="34" xfId="1" applyFont="1" applyBorder="1" applyAlignment="1">
      <alignment horizontal="righ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68" xfId="0" applyFont="1" applyBorder="1" applyAlignment="1">
      <alignment horizontal="center" vertical="center"/>
    </xf>
    <xf numFmtId="0" fontId="7" fillId="0" borderId="33" xfId="0" applyFont="1" applyBorder="1" applyAlignment="1">
      <alignment horizontal="center" vertical="center"/>
    </xf>
    <xf numFmtId="0" fontId="7" fillId="0" borderId="47" xfId="0" applyFont="1" applyBorder="1" applyAlignment="1">
      <alignment horizontal="center" vertical="center"/>
    </xf>
    <xf numFmtId="0" fontId="7" fillId="0" borderId="14"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7" fillId="0" borderId="14" xfId="0" applyFont="1" applyBorder="1" applyAlignment="1">
      <alignment horizontal="left" vertical="center"/>
    </xf>
    <xf numFmtId="0" fontId="7" fillId="0" borderId="8" xfId="0" applyFont="1" applyBorder="1" applyAlignment="1">
      <alignment horizontal="left" vertical="center"/>
    </xf>
    <xf numFmtId="0" fontId="7" fillId="0" borderId="13" xfId="0" applyFont="1" applyBorder="1" applyAlignment="1">
      <alignment horizontal="left" vertical="center"/>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0" borderId="60" xfId="0" applyFont="1" applyBorder="1" applyAlignment="1">
      <alignment horizontal="left" vertical="center"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left" vertical="top" wrapText="1"/>
    </xf>
    <xf numFmtId="0" fontId="6" fillId="0" borderId="1" xfId="0" applyFont="1" applyBorder="1" applyAlignment="1">
      <alignment horizontal="center" vertical="top" textRotation="255" wrapText="1"/>
    </xf>
    <xf numFmtId="0" fontId="6" fillId="3" borderId="1"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wrapText="1"/>
    </xf>
    <xf numFmtId="0" fontId="28" fillId="0" borderId="24" xfId="4" applyFont="1" applyBorder="1" applyAlignment="1">
      <alignment horizontal="left" vertical="top" wrapText="1"/>
    </xf>
    <xf numFmtId="0" fontId="2" fillId="0" borderId="24" xfId="4" applyBorder="1" applyAlignment="1">
      <alignment horizontal="left" vertical="top"/>
    </xf>
    <xf numFmtId="0" fontId="34" fillId="0" borderId="80" xfId="4" applyFont="1" applyBorder="1" applyAlignment="1">
      <alignment horizontal="center" vertical="center" wrapText="1"/>
    </xf>
    <xf numFmtId="0" fontId="34" fillId="0" borderId="79" xfId="4" applyFont="1" applyBorder="1" applyAlignment="1">
      <alignment horizontal="center" vertical="center" wrapText="1"/>
    </xf>
    <xf numFmtId="0" fontId="34" fillId="0" borderId="78" xfId="4" applyFont="1" applyBorder="1" applyAlignment="1">
      <alignment horizontal="center" vertical="center" wrapText="1"/>
    </xf>
    <xf numFmtId="0" fontId="38" fillId="0" borderId="25" xfId="4" applyFont="1" applyBorder="1" applyAlignment="1">
      <alignment horizontal="left" vertical="center" wrapText="1"/>
    </xf>
    <xf numFmtId="0" fontId="39" fillId="0" borderId="29" xfId="4" applyFont="1" applyBorder="1" applyAlignment="1">
      <alignment horizontal="left" vertical="center" wrapText="1"/>
    </xf>
    <xf numFmtId="0" fontId="36" fillId="0" borderId="0" xfId="4" applyFont="1" applyAlignment="1">
      <alignment horizontal="justify" vertical="center" wrapText="1"/>
    </xf>
    <xf numFmtId="0" fontId="37" fillId="0" borderId="0" xfId="4" applyFont="1" applyAlignment="1">
      <alignment horizontal="justify" vertical="center" wrapText="1"/>
    </xf>
    <xf numFmtId="0" fontId="34" fillId="0" borderId="35" xfId="4" applyFont="1" applyBorder="1" applyAlignment="1">
      <alignment horizontal="center" vertical="center" wrapText="1"/>
    </xf>
    <xf numFmtId="0" fontId="35" fillId="0" borderId="37" xfId="4" applyFont="1" applyBorder="1" applyAlignment="1">
      <alignment horizontal="center" vertical="center" wrapText="1"/>
    </xf>
    <xf numFmtId="0" fontId="34" fillId="0" borderId="38" xfId="4" applyFont="1" applyBorder="1" applyAlignment="1">
      <alignment horizontal="center" vertical="center" wrapText="1"/>
    </xf>
    <xf numFmtId="0" fontId="35" fillId="0" borderId="39" xfId="4" applyFont="1" applyBorder="1" applyAlignment="1">
      <alignment horizontal="center" vertical="center" wrapText="1"/>
    </xf>
    <xf numFmtId="0" fontId="34" fillId="0" borderId="69" xfId="4" applyFont="1" applyBorder="1" applyAlignment="1">
      <alignment horizontal="center" vertical="center" wrapText="1"/>
    </xf>
    <xf numFmtId="0" fontId="35" fillId="0" borderId="70" xfId="4" applyFont="1" applyBorder="1" applyAlignment="1">
      <alignment horizontal="center" vertical="center" wrapText="1"/>
    </xf>
    <xf numFmtId="0" fontId="30" fillId="0" borderId="35" xfId="4" applyFont="1" applyBorder="1" applyAlignment="1">
      <alignment horizontal="left" vertical="center" wrapText="1"/>
    </xf>
    <xf numFmtId="0" fontId="35" fillId="0" borderId="36" xfId="4" applyFont="1" applyBorder="1" applyAlignment="1">
      <alignment horizontal="left" vertical="center" wrapText="1"/>
    </xf>
    <xf numFmtId="0" fontId="32" fillId="0" borderId="35" xfId="4" applyFont="1" applyBorder="1" applyAlignment="1">
      <alignment horizontal="center" vertical="center" wrapText="1"/>
    </xf>
    <xf numFmtId="0" fontId="33" fillId="0" borderId="37" xfId="4" applyFont="1" applyBorder="1" applyAlignment="1">
      <alignment horizontal="center" vertical="center" wrapText="1"/>
    </xf>
    <xf numFmtId="0" fontId="32" fillId="0" borderId="38" xfId="4" applyFont="1" applyBorder="1" applyAlignment="1">
      <alignment horizontal="center" vertical="center" wrapText="1"/>
    </xf>
    <xf numFmtId="0" fontId="33" fillId="0" borderId="39" xfId="4" applyFont="1" applyBorder="1" applyAlignment="1">
      <alignment horizontal="center" vertical="center" wrapText="1"/>
    </xf>
    <xf numFmtId="0" fontId="32" fillId="0" borderId="69" xfId="4" applyFont="1" applyBorder="1" applyAlignment="1">
      <alignment horizontal="center" vertical="center" wrapText="1"/>
    </xf>
    <xf numFmtId="0" fontId="33" fillId="0" borderId="70" xfId="4" applyFont="1" applyBorder="1" applyAlignment="1">
      <alignment horizontal="center" vertical="center" wrapText="1"/>
    </xf>
    <xf numFmtId="0" fontId="30" fillId="0" borderId="35" xfId="4" applyFont="1" applyBorder="1" applyAlignment="1">
      <alignment horizontal="justify" vertical="center" wrapText="1"/>
    </xf>
    <xf numFmtId="0" fontId="30" fillId="0" borderId="29" xfId="4" applyFont="1" applyBorder="1" applyAlignment="1">
      <alignment horizontal="justify" vertical="center" wrapText="1"/>
    </xf>
    <xf numFmtId="0" fontId="30" fillId="4" borderId="35" xfId="4" applyFont="1" applyFill="1" applyBorder="1" applyAlignment="1">
      <alignment horizontal="left" vertical="center" wrapText="1"/>
    </xf>
    <xf numFmtId="0" fontId="30" fillId="4" borderId="36" xfId="4" applyFont="1" applyFill="1" applyBorder="1" applyAlignment="1">
      <alignment horizontal="left" vertical="center" wrapText="1"/>
    </xf>
    <xf numFmtId="0" fontId="30" fillId="4" borderId="25" xfId="4" applyFont="1" applyFill="1" applyBorder="1" applyAlignment="1">
      <alignment horizontal="left" vertical="center" wrapText="1"/>
    </xf>
    <xf numFmtId="0" fontId="30" fillId="4" borderId="26" xfId="4" applyFont="1" applyFill="1" applyBorder="1" applyAlignment="1">
      <alignment horizontal="left" vertical="center" wrapText="1"/>
    </xf>
    <xf numFmtId="0" fontId="30" fillId="4" borderId="29" xfId="4" applyFont="1" applyFill="1" applyBorder="1" applyAlignment="1">
      <alignment horizontal="left" vertical="center" wrapText="1"/>
    </xf>
    <xf numFmtId="0" fontId="30" fillId="0" borderId="37" xfId="4" applyFont="1" applyBorder="1" applyAlignment="1">
      <alignment horizontal="left" vertical="center" wrapText="1"/>
    </xf>
    <xf numFmtId="0" fontId="32" fillId="0" borderId="0" xfId="4" applyFont="1" applyBorder="1" applyAlignment="1">
      <alignment horizontal="left" vertical="center" wrapText="1"/>
    </xf>
    <xf numFmtId="0" fontId="33" fillId="0" borderId="0" xfId="4" applyFont="1" applyBorder="1" applyAlignment="1">
      <alignment horizontal="left" vertical="center" wrapText="1"/>
    </xf>
    <xf numFmtId="0" fontId="33" fillId="0" borderId="0" xfId="4" applyFont="1" applyBorder="1" applyAlignment="1">
      <alignment vertical="center" wrapText="1"/>
    </xf>
    <xf numFmtId="0" fontId="30" fillId="4" borderId="38" xfId="4" applyFont="1" applyFill="1" applyBorder="1" applyAlignment="1">
      <alignment horizontal="left" vertical="center" wrapText="1"/>
    </xf>
    <xf numFmtId="0" fontId="30" fillId="4" borderId="0" xfId="4" applyFont="1" applyFill="1" applyBorder="1" applyAlignment="1">
      <alignment horizontal="left" vertical="center" wrapText="1"/>
    </xf>
    <xf numFmtId="0" fontId="25" fillId="0" borderId="0" xfId="0" applyFont="1" applyAlignment="1">
      <alignment horizontal="right" vertical="center"/>
    </xf>
    <xf numFmtId="0" fontId="0" fillId="0" borderId="0" xfId="0" applyAlignment="1">
      <alignment horizontal="right" vertical="center"/>
    </xf>
    <xf numFmtId="0" fontId="25" fillId="0" borderId="0" xfId="0" applyFont="1">
      <alignment vertical="center"/>
    </xf>
    <xf numFmtId="0" fontId="0" fillId="0" borderId="0" xfId="0">
      <alignment vertical="center"/>
    </xf>
    <xf numFmtId="0" fontId="25" fillId="0" borderId="0" xfId="0" applyFont="1" applyAlignment="1">
      <alignment horizontal="center" vertical="center"/>
    </xf>
    <xf numFmtId="0" fontId="0" fillId="0" borderId="0" xfId="0" applyAlignment="1">
      <alignment horizontal="center" vertical="center"/>
    </xf>
    <xf numFmtId="0" fontId="25" fillId="0" borderId="0" xfId="0" applyFont="1" applyAlignment="1">
      <alignment horizontal="left" vertical="center" wrapText="1"/>
    </xf>
    <xf numFmtId="0" fontId="25" fillId="5" borderId="2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0" fillId="0" borderId="29" xfId="0" applyBorder="1">
      <alignment vertical="center"/>
    </xf>
    <xf numFmtId="0" fontId="25" fillId="5" borderId="25" xfId="0" applyFont="1" applyFill="1" applyBorder="1" applyAlignment="1">
      <alignment horizontal="left" vertical="top" wrapText="1"/>
    </xf>
    <xf numFmtId="0" fontId="25" fillId="5" borderId="26" xfId="0" applyFont="1" applyFill="1" applyBorder="1" applyAlignment="1">
      <alignment horizontal="left" vertical="top" wrapText="1"/>
    </xf>
    <xf numFmtId="0" fontId="0" fillId="0" borderId="29" xfId="0" applyBorder="1" applyAlignment="1">
      <alignment horizontal="left" vertical="top"/>
    </xf>
    <xf numFmtId="0" fontId="63" fillId="0" borderId="25" xfId="9"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0" fontId="12" fillId="0" borderId="0" xfId="0" applyFont="1" applyAlignment="1">
      <alignment horizontal="left" vertical="center"/>
    </xf>
    <xf numFmtId="0" fontId="32" fillId="0" borderId="35" xfId="0" applyFont="1" applyBorder="1" applyAlignment="1">
      <alignment vertical="top" wrapText="1"/>
    </xf>
    <xf numFmtId="0" fontId="32" fillId="0" borderId="36" xfId="0" applyFont="1" applyBorder="1" applyAlignment="1">
      <alignment vertical="top" wrapText="1"/>
    </xf>
    <xf numFmtId="0" fontId="32" fillId="0" borderId="37" xfId="0" applyFont="1" applyBorder="1" applyAlignment="1">
      <alignment vertical="top" wrapText="1"/>
    </xf>
    <xf numFmtId="0" fontId="32" fillId="0" borderId="50" xfId="0" applyFont="1" applyBorder="1" applyAlignment="1">
      <alignment horizontal="left" vertical="center" wrapText="1"/>
    </xf>
    <xf numFmtId="0" fontId="32" fillId="0" borderId="2" xfId="0" applyFont="1" applyBorder="1" applyAlignment="1">
      <alignment horizontal="left" vertical="center" wrapText="1"/>
    </xf>
    <xf numFmtId="0" fontId="32" fillId="0" borderId="23" xfId="0" applyFont="1" applyBorder="1" applyAlignment="1">
      <alignment horizontal="left" vertical="center" wrapText="1"/>
    </xf>
    <xf numFmtId="0" fontId="32" fillId="0" borderId="82" xfId="0" applyFont="1" applyBorder="1" applyAlignment="1">
      <alignment horizontal="center" vertical="center" wrapText="1"/>
    </xf>
    <xf numFmtId="0" fontId="32" fillId="0" borderId="0" xfId="0" applyFont="1" applyAlignment="1">
      <alignment horizontal="center" vertical="center" wrapText="1"/>
    </xf>
    <xf numFmtId="0" fontId="32" fillId="0" borderId="39" xfId="0" applyFont="1" applyBorder="1" applyAlignment="1">
      <alignment horizontal="center" vertical="center" wrapText="1"/>
    </xf>
    <xf numFmtId="0" fontId="32" fillId="0" borderId="38" xfId="0" applyFont="1" applyBorder="1" applyAlignment="1">
      <alignment vertical="center" wrapText="1"/>
    </xf>
    <xf numFmtId="0" fontId="32" fillId="0" borderId="0" xfId="0" applyFont="1" applyAlignment="1">
      <alignment vertical="center" wrapText="1"/>
    </xf>
    <xf numFmtId="0" fontId="32" fillId="0" borderId="39" xfId="0" applyFont="1" applyBorder="1" applyAlignment="1">
      <alignment vertical="center" wrapText="1"/>
    </xf>
    <xf numFmtId="0" fontId="32" fillId="0" borderId="69" xfId="0" applyFont="1" applyBorder="1" applyAlignment="1">
      <alignment vertical="center" wrapText="1"/>
    </xf>
    <xf numFmtId="0" fontId="32" fillId="0" borderId="24" xfId="0" applyFont="1" applyBorder="1" applyAlignment="1">
      <alignment vertical="center" wrapText="1"/>
    </xf>
    <xf numFmtId="0" fontId="32" fillId="0" borderId="70" xfId="0" applyFont="1" applyBorder="1" applyAlignment="1">
      <alignment vertical="center" wrapText="1"/>
    </xf>
    <xf numFmtId="0" fontId="32" fillId="0" borderId="35" xfId="0" applyFont="1" applyBorder="1" applyAlignment="1">
      <alignment horizontal="left" vertical="top" wrapText="1"/>
    </xf>
    <xf numFmtId="0" fontId="32" fillId="0" borderId="36" xfId="0" applyFont="1" applyBorder="1" applyAlignment="1">
      <alignment horizontal="left" vertical="top" wrapText="1"/>
    </xf>
    <xf numFmtId="0" fontId="32" fillId="0" borderId="37" xfId="0" applyFont="1" applyBorder="1" applyAlignment="1">
      <alignment horizontal="left" vertical="top" wrapText="1"/>
    </xf>
    <xf numFmtId="0" fontId="32" fillId="0" borderId="69" xfId="0" applyFont="1" applyBorder="1" applyAlignment="1">
      <alignment horizontal="left" vertical="center" wrapText="1"/>
    </xf>
    <xf numFmtId="0" fontId="32" fillId="0" borderId="24" xfId="0" applyFont="1" applyBorder="1" applyAlignment="1">
      <alignment horizontal="left" vertical="center" wrapText="1"/>
    </xf>
    <xf numFmtId="0" fontId="32" fillId="0" borderId="70" xfId="0" applyFont="1" applyBorder="1" applyAlignment="1">
      <alignment horizontal="left" vertical="center" wrapText="1"/>
    </xf>
    <xf numFmtId="0" fontId="32" fillId="0" borderId="69" xfId="0" applyFont="1" applyBorder="1" applyAlignment="1">
      <alignment horizontal="left" vertical="top" wrapText="1"/>
    </xf>
    <xf numFmtId="0" fontId="32" fillId="0" borderId="24" xfId="0" applyFont="1" applyBorder="1" applyAlignment="1">
      <alignment horizontal="left" vertical="top" wrapText="1"/>
    </xf>
    <xf numFmtId="0" fontId="32" fillId="0" borderId="70" xfId="0" applyFont="1" applyBorder="1" applyAlignment="1">
      <alignment horizontal="left" vertical="top" wrapText="1"/>
    </xf>
    <xf numFmtId="0" fontId="32" fillId="0" borderId="0" xfId="0" applyFont="1" applyAlignment="1">
      <alignment horizontal="right" vertical="center"/>
    </xf>
    <xf numFmtId="0" fontId="32" fillId="0" borderId="0" xfId="0" applyFont="1" applyAlignment="1">
      <alignment horizontal="left" vertical="center" shrinkToFit="1"/>
    </xf>
    <xf numFmtId="0" fontId="32" fillId="0" borderId="0" xfId="0" applyFont="1" applyAlignment="1">
      <alignment horizontal="center" vertical="center"/>
    </xf>
    <xf numFmtId="0" fontId="32" fillId="0" borderId="35" xfId="0" applyFont="1" applyBorder="1" applyAlignment="1">
      <alignment vertical="center" wrapText="1"/>
    </xf>
    <xf numFmtId="0" fontId="32" fillId="0" borderId="36" xfId="0" applyFont="1" applyBorder="1" applyAlignment="1">
      <alignment vertical="center" wrapText="1"/>
    </xf>
    <xf numFmtId="0" fontId="32" fillId="0" borderId="37" xfId="0" applyFont="1" applyBorder="1" applyAlignment="1">
      <alignment vertical="center" wrapText="1"/>
    </xf>
    <xf numFmtId="0" fontId="12" fillId="0" borderId="0" xfId="0" applyFont="1" applyAlignment="1">
      <alignment horizontal="center"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8" fillId="0" borderId="0" xfId="0" applyFont="1" applyAlignment="1">
      <alignment horizontal="center" vertical="center"/>
    </xf>
    <xf numFmtId="0" fontId="40" fillId="0" borderId="0" xfId="0" applyFont="1" applyAlignment="1">
      <alignment horizontal="left" vertical="center" wrapText="1"/>
    </xf>
    <xf numFmtId="0" fontId="45" fillId="0" borderId="0" xfId="0" applyFont="1" applyAlignment="1">
      <alignment horizontal="center" vertical="center" wrapText="1"/>
    </xf>
    <xf numFmtId="0" fontId="10" fillId="0" borderId="0" xfId="0" applyFont="1" applyAlignment="1">
      <alignment horizontal="left" vertical="top"/>
    </xf>
    <xf numFmtId="0" fontId="10" fillId="0" borderId="58"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55"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0" fillId="0" borderId="1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7" xfId="0" applyFont="1" applyBorder="1" applyAlignment="1">
      <alignment horizontal="center" vertical="center" shrinkToFit="1"/>
    </xf>
    <xf numFmtId="49" fontId="10" fillId="0" borderId="25" xfId="5" applyNumberFormat="1" applyFont="1" applyBorder="1" applyAlignment="1">
      <alignment horizontal="center" vertical="center"/>
    </xf>
    <xf numFmtId="49" fontId="10" fillId="0" borderId="26" xfId="5" applyNumberFormat="1" applyFont="1" applyBorder="1" applyAlignment="1">
      <alignment horizontal="center" vertical="center"/>
    </xf>
    <xf numFmtId="49" fontId="10" fillId="0" borderId="109" xfId="5" applyNumberFormat="1" applyFont="1" applyBorder="1" applyAlignment="1">
      <alignment horizontal="center" vertical="center"/>
    </xf>
    <xf numFmtId="0" fontId="50" fillId="0" borderId="0" xfId="5" applyFont="1" applyAlignment="1">
      <alignment horizontal="center" vertical="center"/>
    </xf>
    <xf numFmtId="0" fontId="52" fillId="0" borderId="0" xfId="7" applyFont="1" applyAlignment="1">
      <alignment horizontal="center" vertical="center"/>
    </xf>
    <xf numFmtId="0" fontId="54" fillId="0" borderId="2" xfId="7" applyFont="1" applyBorder="1" applyAlignment="1">
      <alignment horizontal="left" vertical="center" wrapText="1"/>
    </xf>
    <xf numFmtId="0" fontId="54" fillId="0" borderId="2" xfId="7" applyFont="1" applyBorder="1" applyAlignment="1">
      <alignment horizontal="left" vertical="center"/>
    </xf>
    <xf numFmtId="0" fontId="53" fillId="8" borderId="96" xfId="5" applyFont="1" applyFill="1" applyBorder="1" applyAlignment="1" applyProtection="1">
      <alignment horizontal="center" vertical="center" wrapText="1"/>
      <protection locked="0"/>
    </xf>
    <xf numFmtId="0" fontId="53" fillId="8" borderId="94" xfId="5" applyFont="1" applyFill="1" applyBorder="1" applyAlignment="1" applyProtection="1">
      <alignment horizontal="center" vertical="center" wrapText="1"/>
      <protection locked="0"/>
    </xf>
    <xf numFmtId="0" fontId="53" fillId="8" borderId="97" xfId="5" applyFont="1" applyFill="1" applyBorder="1" applyAlignment="1" applyProtection="1">
      <alignment horizontal="center" vertical="center" wrapText="1"/>
      <protection locked="0"/>
    </xf>
    <xf numFmtId="0" fontId="53" fillId="8" borderId="98" xfId="5" applyFont="1" applyFill="1" applyBorder="1" applyAlignment="1" applyProtection="1">
      <alignment horizontal="center" vertical="center" wrapText="1"/>
      <protection locked="0"/>
    </xf>
    <xf numFmtId="38" fontId="53" fillId="8" borderId="53" xfId="6" applyFont="1" applyFill="1" applyBorder="1" applyAlignment="1" applyProtection="1">
      <alignment horizontal="center" vertical="center" wrapText="1"/>
      <protection locked="0"/>
    </xf>
    <xf numFmtId="38" fontId="53" fillId="8" borderId="95" xfId="6" applyFont="1" applyFill="1" applyBorder="1" applyAlignment="1" applyProtection="1">
      <alignment horizontal="center" vertical="center"/>
      <protection locked="0"/>
    </xf>
    <xf numFmtId="38" fontId="56" fillId="8" borderId="80" xfId="6" applyFont="1" applyFill="1" applyBorder="1" applyAlignment="1" applyProtection="1">
      <alignment horizontal="center" vertical="center" wrapText="1"/>
      <protection locked="0"/>
    </xf>
    <xf numFmtId="38" fontId="56" fillId="8" borderId="78" xfId="6" applyFont="1" applyFill="1" applyBorder="1" applyAlignment="1" applyProtection="1">
      <alignment horizontal="center" vertical="center"/>
      <protection locked="0"/>
    </xf>
    <xf numFmtId="0" fontId="53" fillId="8" borderId="97" xfId="5" applyFont="1" applyFill="1" applyBorder="1" applyAlignment="1" applyProtection="1">
      <alignment horizontal="center" vertical="center"/>
      <protection locked="0"/>
    </xf>
    <xf numFmtId="0" fontId="53" fillId="8" borderId="98" xfId="5" applyFont="1" applyFill="1" applyBorder="1" applyAlignment="1" applyProtection="1">
      <alignment horizontal="center" vertical="center"/>
      <protection locked="0"/>
    </xf>
    <xf numFmtId="0" fontId="53" fillId="8" borderId="53" xfId="5" applyFont="1" applyFill="1" applyBorder="1" applyAlignment="1" applyProtection="1">
      <alignment horizontal="center" vertical="center" wrapText="1"/>
      <protection locked="0"/>
    </xf>
    <xf numFmtId="0" fontId="53" fillId="8" borderId="95" xfId="5" applyFont="1" applyFill="1" applyBorder="1" applyAlignment="1" applyProtection="1">
      <alignment horizontal="center" vertical="center" wrapText="1"/>
      <protection locked="0"/>
    </xf>
    <xf numFmtId="0" fontId="53" fillId="8" borderId="80" xfId="5" applyFont="1" applyFill="1" applyBorder="1" applyAlignment="1" applyProtection="1">
      <alignment horizontal="center" vertical="center"/>
      <protection locked="0"/>
    </xf>
    <xf numFmtId="0" fontId="53" fillId="8" borderId="78" xfId="5" applyFont="1" applyFill="1" applyBorder="1" applyAlignment="1" applyProtection="1">
      <alignment horizontal="center"/>
      <protection locked="0"/>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0" fillId="0" borderId="54"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center"/>
    </xf>
    <xf numFmtId="0" fontId="36" fillId="0" borderId="24" xfId="2" applyFont="1" applyBorder="1" applyAlignment="1">
      <alignment horizontal="left" vertical="center" wrapText="1"/>
    </xf>
    <xf numFmtId="0" fontId="35" fillId="0" borderId="24" xfId="2" applyFont="1" applyBorder="1">
      <alignment vertical="center"/>
    </xf>
    <xf numFmtId="0" fontId="32" fillId="0" borderId="35" xfId="2" applyFont="1" applyBorder="1" applyAlignment="1">
      <alignment horizontal="center" vertical="center" wrapText="1"/>
    </xf>
    <xf numFmtId="0" fontId="33" fillId="0" borderId="37" xfId="2" applyFont="1" applyBorder="1" applyAlignment="1">
      <alignment horizontal="center" vertical="center" wrapText="1"/>
    </xf>
    <xf numFmtId="0" fontId="32" fillId="0" borderId="38" xfId="2" applyFont="1" applyBorder="1" applyAlignment="1">
      <alignment horizontal="center" vertical="center" wrapText="1"/>
    </xf>
    <xf numFmtId="0" fontId="33" fillId="0" borderId="39" xfId="2" applyFont="1" applyBorder="1" applyAlignment="1">
      <alignment horizontal="center" vertical="center" wrapText="1"/>
    </xf>
    <xf numFmtId="0" fontId="32" fillId="0" borderId="69" xfId="2" applyFont="1" applyBorder="1" applyAlignment="1">
      <alignment horizontal="center" vertical="center" wrapText="1"/>
    </xf>
    <xf numFmtId="0" fontId="33" fillId="0" borderId="70" xfId="2" applyFont="1" applyBorder="1" applyAlignment="1">
      <alignment horizontal="center" vertical="center" wrapText="1"/>
    </xf>
    <xf numFmtId="0" fontId="34" fillId="0" borderId="80" xfId="2" applyFont="1" applyBorder="1" applyAlignment="1">
      <alignment horizontal="center" vertical="center" wrapText="1"/>
    </xf>
    <xf numFmtId="0" fontId="34" fillId="0" borderId="79" xfId="2" applyFont="1" applyBorder="1" applyAlignment="1">
      <alignment horizontal="center" vertical="center" wrapText="1"/>
    </xf>
    <xf numFmtId="0" fontId="34" fillId="0" borderId="78" xfId="2" applyFont="1" applyBorder="1" applyAlignment="1">
      <alignment horizontal="center" vertical="center" wrapText="1"/>
    </xf>
    <xf numFmtId="0" fontId="32" fillId="0" borderId="80" xfId="2" applyFont="1" applyBorder="1" applyAlignment="1">
      <alignment horizontal="center" vertical="center" wrapText="1"/>
    </xf>
    <xf numFmtId="0" fontId="32" fillId="0" borderId="79" xfId="2" applyFont="1" applyBorder="1" applyAlignment="1">
      <alignment horizontal="center" vertical="center" wrapText="1"/>
    </xf>
    <xf numFmtId="0" fontId="32" fillId="0" borderId="78" xfId="2" applyFont="1" applyBorder="1" applyAlignment="1">
      <alignment horizontal="center" vertical="center" wrapText="1"/>
    </xf>
    <xf numFmtId="0" fontId="30" fillId="0" borderId="35" xfId="2" applyFont="1" applyBorder="1" applyAlignment="1">
      <alignment horizontal="left" vertical="center" wrapText="1"/>
    </xf>
    <xf numFmtId="0" fontId="35" fillId="0" borderId="36" xfId="2" applyFont="1" applyBorder="1" applyAlignment="1">
      <alignment horizontal="left" vertical="center" wrapText="1"/>
    </xf>
    <xf numFmtId="0" fontId="30" fillId="4" borderId="35" xfId="2" applyFont="1" applyFill="1" applyBorder="1" applyAlignment="1">
      <alignment horizontal="left" vertical="center" wrapText="1"/>
    </xf>
    <xf numFmtId="0" fontId="30" fillId="4" borderId="36" xfId="2" applyFont="1" applyFill="1" applyBorder="1" applyAlignment="1">
      <alignment horizontal="left" vertical="center" wrapText="1"/>
    </xf>
    <xf numFmtId="0" fontId="30" fillId="4" borderId="37" xfId="2" applyFont="1" applyFill="1" applyBorder="1" applyAlignment="1">
      <alignment horizontal="left" vertical="center" wrapText="1"/>
    </xf>
    <xf numFmtId="0" fontId="32" fillId="0" borderId="0" xfId="2" applyFont="1" applyBorder="1" applyAlignment="1">
      <alignment horizontal="left" vertical="center" wrapText="1"/>
    </xf>
    <xf numFmtId="0" fontId="33" fillId="0" borderId="0" xfId="2" applyFont="1" applyBorder="1" applyAlignment="1">
      <alignment horizontal="left" vertical="center" wrapText="1"/>
    </xf>
    <xf numFmtId="0" fontId="33" fillId="0" borderId="0" xfId="2" applyFont="1" applyBorder="1" applyAlignment="1">
      <alignment vertical="center" wrapText="1"/>
    </xf>
    <xf numFmtId="0" fontId="30" fillId="4" borderId="38" xfId="2" applyFont="1" applyFill="1" applyBorder="1" applyAlignment="1">
      <alignment horizontal="left" vertical="center" wrapText="1"/>
    </xf>
    <xf numFmtId="0" fontId="30" fillId="4" borderId="0" xfId="2" applyFont="1" applyFill="1" applyBorder="1" applyAlignment="1">
      <alignment horizontal="left" vertical="center" wrapText="1"/>
    </xf>
    <xf numFmtId="0" fontId="30" fillId="4" borderId="39" xfId="2" applyFont="1" applyFill="1" applyBorder="1" applyAlignment="1">
      <alignment horizontal="left" vertical="center" wrapText="1"/>
    </xf>
    <xf numFmtId="0" fontId="38" fillId="4" borderId="35" xfId="2" applyFont="1" applyFill="1" applyBorder="1" applyAlignment="1">
      <alignment horizontal="left" vertical="center" wrapText="1"/>
    </xf>
    <xf numFmtId="0" fontId="38" fillId="4" borderId="36" xfId="2" applyFont="1" applyFill="1" applyBorder="1" applyAlignment="1">
      <alignment horizontal="left" vertical="center" wrapText="1"/>
    </xf>
    <xf numFmtId="0" fontId="38" fillId="4" borderId="37" xfId="2" applyFont="1" applyFill="1" applyBorder="1" applyAlignment="1">
      <alignment horizontal="left" vertical="center" wrapText="1"/>
    </xf>
    <xf numFmtId="0" fontId="30" fillId="4" borderId="25" xfId="2" applyFont="1" applyFill="1" applyBorder="1" applyAlignment="1">
      <alignment horizontal="center" vertical="center" wrapText="1"/>
    </xf>
    <xf numFmtId="0" fontId="30" fillId="4" borderId="26" xfId="2" applyFont="1" applyFill="1" applyBorder="1" applyAlignment="1">
      <alignment horizontal="center" vertical="center" wrapText="1"/>
    </xf>
    <xf numFmtId="0" fontId="30" fillId="4" borderId="29" xfId="2" applyFont="1" applyFill="1" applyBorder="1" applyAlignment="1">
      <alignment horizontal="center" vertical="center" wrapText="1"/>
    </xf>
    <xf numFmtId="0" fontId="36" fillId="0" borderId="0" xfId="2" applyFont="1" applyAlignment="1">
      <alignment horizontal="justify" vertical="center" wrapText="1"/>
    </xf>
    <xf numFmtId="0" fontId="37" fillId="0" borderId="0" xfId="2" applyFont="1" applyAlignment="1">
      <alignment horizontal="justify" vertical="center" wrapText="1"/>
    </xf>
    <xf numFmtId="0" fontId="34" fillId="0" borderId="35" xfId="2" applyFont="1" applyBorder="1" applyAlignment="1">
      <alignment horizontal="center" vertical="center" wrapText="1"/>
    </xf>
    <xf numFmtId="0" fontId="35" fillId="0" borderId="37" xfId="2" applyFont="1" applyBorder="1" applyAlignment="1">
      <alignment horizontal="center" vertical="center" wrapText="1"/>
    </xf>
    <xf numFmtId="0" fontId="34" fillId="0" borderId="38" xfId="2" applyFont="1" applyBorder="1" applyAlignment="1">
      <alignment horizontal="center" vertical="center" wrapText="1"/>
    </xf>
    <xf numFmtId="0" fontId="35" fillId="0" borderId="39" xfId="2" applyFont="1" applyBorder="1" applyAlignment="1">
      <alignment horizontal="center" vertical="center" wrapText="1"/>
    </xf>
    <xf numFmtId="0" fontId="34" fillId="0" borderId="69" xfId="2" applyFont="1" applyBorder="1" applyAlignment="1">
      <alignment horizontal="center" vertical="center" wrapText="1"/>
    </xf>
    <xf numFmtId="0" fontId="35" fillId="0" borderId="70" xfId="2" applyFont="1" applyBorder="1" applyAlignment="1">
      <alignment horizontal="center" vertical="center" wrapText="1"/>
    </xf>
    <xf numFmtId="0" fontId="38" fillId="0" borderId="35" xfId="2" applyFont="1" applyBorder="1" applyAlignment="1">
      <alignment horizontal="left" vertical="center" wrapText="1"/>
    </xf>
    <xf numFmtId="0" fontId="39" fillId="0" borderId="36" xfId="2" applyFont="1" applyBorder="1" applyAlignment="1">
      <alignment horizontal="left" vertical="center" wrapText="1"/>
    </xf>
    <xf numFmtId="0" fontId="32" fillId="0" borderId="0" xfId="2" applyFont="1" applyAlignment="1">
      <alignment horizontal="left" vertical="center" wrapText="1"/>
    </xf>
    <xf numFmtId="0" fontId="33" fillId="0" borderId="0" xfId="2" applyFont="1" applyAlignment="1">
      <alignment horizontal="left" vertical="center" wrapText="1"/>
    </xf>
    <xf numFmtId="0" fontId="33" fillId="0" borderId="0" xfId="2" applyFont="1" applyAlignment="1">
      <alignment vertical="center" wrapText="1"/>
    </xf>
  </cellXfs>
  <cellStyles count="10">
    <cellStyle name="ハイパーリンク" xfId="9" builtinId="8"/>
    <cellStyle name="桁区切り" xfId="1" builtinId="6"/>
    <cellStyle name="桁区切り 2" xfId="6"/>
    <cellStyle name="標準" xfId="0" builtinId="0"/>
    <cellStyle name="標準 2" xfId="2"/>
    <cellStyle name="標準 2 2" xfId="3"/>
    <cellStyle name="標準 2 3" xfId="4"/>
    <cellStyle name="標準 2 4" xfId="7"/>
    <cellStyle name="標準 2 5" xfId="8"/>
    <cellStyle name="標準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123825</xdr:rowOff>
    </xdr:from>
    <xdr:to>
      <xdr:col>18</xdr:col>
      <xdr:colOff>585788</xdr:colOff>
      <xdr:row>3</xdr:row>
      <xdr:rowOff>138112</xdr:rowOff>
    </xdr:to>
    <xdr:sp macro="" textlink="">
      <xdr:nvSpPr>
        <xdr:cNvPr id="2" name="正方形/長方形 1">
          <a:extLst>
            <a:ext uri="{FF2B5EF4-FFF2-40B4-BE49-F238E27FC236}">
              <a16:creationId xmlns:a16="http://schemas.microsoft.com/office/drawing/2014/main" id="{2A7FB196-849C-4A1B-B8FF-44C9A9D601FB}"/>
            </a:ext>
          </a:extLst>
        </xdr:cNvPr>
        <xdr:cNvSpPr/>
      </xdr:nvSpPr>
      <xdr:spPr>
        <a:xfrm>
          <a:off x="6712744" y="123825"/>
          <a:ext cx="5243513"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10</xdr:col>
      <xdr:colOff>226219</xdr:colOff>
      <xdr:row>8</xdr:row>
      <xdr:rowOff>130968</xdr:rowOff>
    </xdr:from>
    <xdr:to>
      <xdr:col>19</xdr:col>
      <xdr:colOff>23814</xdr:colOff>
      <xdr:row>13</xdr:row>
      <xdr:rowOff>216694</xdr:rowOff>
    </xdr:to>
    <xdr:sp macro="" textlink="">
      <xdr:nvSpPr>
        <xdr:cNvPr id="3" name="正方形/長方形 2">
          <a:extLst>
            <a:ext uri="{FF2B5EF4-FFF2-40B4-BE49-F238E27FC236}">
              <a16:creationId xmlns:a16="http://schemas.microsoft.com/office/drawing/2014/main" id="{25576941-3E2B-480F-B0C3-47B40A0F91C4}"/>
            </a:ext>
          </a:extLst>
        </xdr:cNvPr>
        <xdr:cNvSpPr/>
      </xdr:nvSpPr>
      <xdr:spPr>
        <a:xfrm>
          <a:off x="6298407" y="1690687"/>
          <a:ext cx="5262563"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ここに氏名を入力すると、「（様式２－１）計画書（単独１）」、「（様式４）交付申請書」および「（様式５）車両理由書」の氏名に反映される。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476250</xdr:colOff>
      <xdr:row>5</xdr:row>
      <xdr:rowOff>158750</xdr:rowOff>
    </xdr:from>
    <xdr:to>
      <xdr:col>19</xdr:col>
      <xdr:colOff>79375</xdr:colOff>
      <xdr:row>16</xdr:row>
      <xdr:rowOff>635000</xdr:rowOff>
    </xdr:to>
    <xdr:sp macro="" textlink="">
      <xdr:nvSpPr>
        <xdr:cNvPr id="2" name="正方形/長方形 1">
          <a:extLst>
            <a:ext uri="{FF2B5EF4-FFF2-40B4-BE49-F238E27FC236}">
              <a16:creationId xmlns:a16="http://schemas.microsoft.com/office/drawing/2014/main" id="{F9B7C677-0D73-4F6A-B3B1-844539DC8358}"/>
            </a:ext>
          </a:extLst>
        </xdr:cNvPr>
        <xdr:cNvSpPr/>
      </xdr:nvSpPr>
      <xdr:spPr>
        <a:xfrm>
          <a:off x="7016750" y="117475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609600</xdr:colOff>
      <xdr:row>1</xdr:row>
      <xdr:rowOff>12700</xdr:rowOff>
    </xdr:from>
    <xdr:to>
      <xdr:col>16</xdr:col>
      <xdr:colOff>155575</xdr:colOff>
      <xdr:row>11</xdr:row>
      <xdr:rowOff>177800</xdr:rowOff>
    </xdr:to>
    <xdr:sp macro="" textlink="">
      <xdr:nvSpPr>
        <xdr:cNvPr id="2" name="正方形/長方形 1">
          <a:extLst>
            <a:ext uri="{FF2B5EF4-FFF2-40B4-BE49-F238E27FC236}">
              <a16:creationId xmlns:a16="http://schemas.microsoft.com/office/drawing/2014/main" id="{81D70498-AAAB-405E-B0F0-FCD6A2EA124D}"/>
            </a:ext>
          </a:extLst>
        </xdr:cNvPr>
        <xdr:cNvSpPr/>
      </xdr:nvSpPr>
      <xdr:spPr>
        <a:xfrm>
          <a:off x="12357100" y="558800"/>
          <a:ext cx="5032375" cy="24765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546100</xdr:colOff>
      <xdr:row>14</xdr:row>
      <xdr:rowOff>88900</xdr:rowOff>
    </xdr:from>
    <xdr:to>
      <xdr:col>15</xdr:col>
      <xdr:colOff>669152</xdr:colOff>
      <xdr:row>16</xdr:row>
      <xdr:rowOff>75180</xdr:rowOff>
    </xdr:to>
    <xdr:sp macro="" textlink="">
      <xdr:nvSpPr>
        <xdr:cNvPr id="3" name="正方形/長方形 2">
          <a:extLst>
            <a:ext uri="{FF2B5EF4-FFF2-40B4-BE49-F238E27FC236}">
              <a16:creationId xmlns:a16="http://schemas.microsoft.com/office/drawing/2014/main" id="{13C1D69F-A76B-4723-82D3-8A14BBA2A92D}"/>
            </a:ext>
          </a:extLst>
        </xdr:cNvPr>
        <xdr:cNvSpPr/>
      </xdr:nvSpPr>
      <xdr:spPr>
        <a:xfrm>
          <a:off x="12293600" y="3708400"/>
          <a:ext cx="4923652" cy="72288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事業者区分は、「（様式</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単独２）」の消費税の仕入控除で選択している内容と一致させてください。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584200</xdr:colOff>
      <xdr:row>16</xdr:row>
      <xdr:rowOff>444500</xdr:rowOff>
    </xdr:from>
    <xdr:to>
      <xdr:col>16</xdr:col>
      <xdr:colOff>21452</xdr:colOff>
      <xdr:row>18</xdr:row>
      <xdr:rowOff>82325</xdr:rowOff>
    </xdr:to>
    <xdr:sp macro="" textlink="">
      <xdr:nvSpPr>
        <xdr:cNvPr id="4" name="正方形/長方形 3">
          <a:extLst>
            <a:ext uri="{FF2B5EF4-FFF2-40B4-BE49-F238E27FC236}">
              <a16:creationId xmlns:a16="http://schemas.microsoft.com/office/drawing/2014/main" id="{18EDE609-D1B9-4ED6-8F90-A7A3FD961F42}"/>
            </a:ext>
          </a:extLst>
        </xdr:cNvPr>
        <xdr:cNvSpPr/>
      </xdr:nvSpPr>
      <xdr:spPr>
        <a:xfrm>
          <a:off x="12331700" y="4800600"/>
          <a:ext cx="4923652" cy="9332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証ひょう番号は、「事業費が確認できる領収書、振込伝票等の写し」に記入する番号と一致させください。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8</xdr:col>
      <xdr:colOff>647700</xdr:colOff>
      <xdr:row>18</xdr:row>
      <xdr:rowOff>533400</xdr:rowOff>
    </xdr:from>
    <xdr:to>
      <xdr:col>16</xdr:col>
      <xdr:colOff>84952</xdr:colOff>
      <xdr:row>20</xdr:row>
      <xdr:rowOff>168957</xdr:rowOff>
    </xdr:to>
    <xdr:sp macro="" textlink="">
      <xdr:nvSpPr>
        <xdr:cNvPr id="5" name="正方形/長方形 4">
          <a:extLst>
            <a:ext uri="{FF2B5EF4-FFF2-40B4-BE49-F238E27FC236}">
              <a16:creationId xmlns:a16="http://schemas.microsoft.com/office/drawing/2014/main" id="{22828803-21D0-4495-88DA-F3065CD223BC}"/>
            </a:ext>
          </a:extLst>
        </xdr:cNvPr>
        <xdr:cNvSpPr/>
      </xdr:nvSpPr>
      <xdr:spPr>
        <a:xfrm>
          <a:off x="12395200" y="6184900"/>
          <a:ext cx="4923652" cy="93095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「実際の支出金額のうち補助経費として計上できる額」は「（様式</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）実績報告書（単独２）」のシートの経費と一致させてください。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349250</xdr:colOff>
      <xdr:row>5</xdr:row>
      <xdr:rowOff>142875</xdr:rowOff>
    </xdr:from>
    <xdr:to>
      <xdr:col>26</xdr:col>
      <xdr:colOff>555625</xdr:colOff>
      <xdr:row>13</xdr:row>
      <xdr:rowOff>0</xdr:rowOff>
    </xdr:to>
    <xdr:sp macro="" textlink="">
      <xdr:nvSpPr>
        <xdr:cNvPr id="2" name="正方形/長方形 1">
          <a:extLst>
            <a:ext uri="{FF2B5EF4-FFF2-40B4-BE49-F238E27FC236}">
              <a16:creationId xmlns:a16="http://schemas.microsoft.com/office/drawing/2014/main" id="{C784E3C0-48BF-4197-964C-766936213376}"/>
            </a:ext>
          </a:extLst>
        </xdr:cNvPr>
        <xdr:cNvSpPr/>
      </xdr:nvSpPr>
      <xdr:spPr>
        <a:xfrm>
          <a:off x="12192000" y="101600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18</xdr:col>
      <xdr:colOff>476250</xdr:colOff>
      <xdr:row>13</xdr:row>
      <xdr:rowOff>269875</xdr:rowOff>
    </xdr:from>
    <xdr:to>
      <xdr:col>26</xdr:col>
      <xdr:colOff>589777</xdr:colOff>
      <xdr:row>16</xdr:row>
      <xdr:rowOff>337911</xdr:rowOff>
    </xdr:to>
    <xdr:sp macro="" textlink="">
      <xdr:nvSpPr>
        <xdr:cNvPr id="3" name="正方形/長方形 2">
          <a:extLst>
            <a:ext uri="{FF2B5EF4-FFF2-40B4-BE49-F238E27FC236}">
              <a16:creationId xmlns:a16="http://schemas.microsoft.com/office/drawing/2014/main" id="{0EE4472D-96BC-4E1A-B7F0-217C715F5ABA}"/>
            </a:ext>
          </a:extLst>
        </xdr:cNvPr>
        <xdr:cNvSpPr/>
      </xdr:nvSpPr>
      <xdr:spPr>
        <a:xfrm>
          <a:off x="12319000" y="3683000"/>
          <a:ext cx="4939527" cy="111578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補助事業で取得した財産のうち、取得価格が１件あたり</a:t>
          </a:r>
          <a:r>
            <a:rPr kumimoji="1" lang="en-US" altLang="ja-JP" sz="1400">
              <a:solidFill>
                <a:srgbClr val="FF0000"/>
              </a:solidFill>
              <a:latin typeface="HGｺﾞｼｯｸM" panose="020B0609000000000000" pitchFamily="49" charset="-128"/>
              <a:ea typeface="HGｺﾞｼｯｸM" panose="020B0609000000000000" pitchFamily="49" charset="-128"/>
            </a:rPr>
            <a:t>50</a:t>
          </a:r>
          <a:r>
            <a:rPr kumimoji="1" lang="ja-JP" altLang="en-US" sz="1400">
              <a:solidFill>
                <a:srgbClr val="FF0000"/>
              </a:solidFill>
              <a:latin typeface="HGｺﾞｼｯｸM" panose="020B0609000000000000" pitchFamily="49" charset="-128"/>
              <a:ea typeface="HGｺﾞｼｯｸM" panose="020B0609000000000000" pitchFamily="49" charset="-128"/>
            </a:rPr>
            <a:t>万円（税込）以上のものは「処分制限財産」となります。</a:t>
          </a: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「処分制限財産」に該当する場合は、「財産管理台帳」を作成し、支援機関のチェックを受ける必要があります。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361950</xdr:colOff>
      <xdr:row>1</xdr:row>
      <xdr:rowOff>1028700</xdr:rowOff>
    </xdr:from>
    <xdr:to>
      <xdr:col>14</xdr:col>
      <xdr:colOff>517525</xdr:colOff>
      <xdr:row>10</xdr:row>
      <xdr:rowOff>15875</xdr:rowOff>
    </xdr:to>
    <xdr:sp macro="" textlink="">
      <xdr:nvSpPr>
        <xdr:cNvPr id="2" name="正方形/長方形 1">
          <a:extLst>
            <a:ext uri="{FF2B5EF4-FFF2-40B4-BE49-F238E27FC236}">
              <a16:creationId xmlns:a16="http://schemas.microsoft.com/office/drawing/2014/main" id="{FB3893DC-5422-4E4D-AFBE-20D469981B6D}"/>
            </a:ext>
          </a:extLst>
        </xdr:cNvPr>
        <xdr:cNvSpPr/>
      </xdr:nvSpPr>
      <xdr:spPr>
        <a:xfrm>
          <a:off x="9953625" y="114300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530678</xdr:colOff>
      <xdr:row>3</xdr:row>
      <xdr:rowOff>149679</xdr:rowOff>
    </xdr:from>
    <xdr:to>
      <xdr:col>8</xdr:col>
      <xdr:colOff>496281</xdr:colOff>
      <xdr:row>8</xdr:row>
      <xdr:rowOff>40822</xdr:rowOff>
    </xdr:to>
    <xdr:sp macro="" textlink="">
      <xdr:nvSpPr>
        <xdr:cNvPr id="2" name="吹き出し: 四角形 1">
          <a:extLst>
            <a:ext uri="{FF2B5EF4-FFF2-40B4-BE49-F238E27FC236}">
              <a16:creationId xmlns:a16="http://schemas.microsoft.com/office/drawing/2014/main" id="{7D2D255B-B5AD-473D-B44B-B2541911DE60}"/>
            </a:ext>
          </a:extLst>
        </xdr:cNvPr>
        <xdr:cNvSpPr/>
      </xdr:nvSpPr>
      <xdr:spPr>
        <a:xfrm>
          <a:off x="1749878" y="606879"/>
          <a:ext cx="3623203" cy="653143"/>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ｺﾞｼｯｸM" panose="020B0609000000000000" pitchFamily="49" charset="-128"/>
              <a:ea typeface="HGｺﾞｼｯｸM" panose="020B0609000000000000" pitchFamily="49" charset="-128"/>
            </a:rPr>
            <a:t>様式</a:t>
          </a:r>
          <a:r>
            <a:rPr kumimoji="1" lang="en-US" altLang="ja-JP" sz="1600" b="1">
              <a:solidFill>
                <a:srgbClr val="FF0000"/>
              </a:solidFill>
              <a:latin typeface="HGｺﾞｼｯｸM" panose="020B0609000000000000" pitchFamily="49" charset="-128"/>
              <a:ea typeface="HGｺﾞｼｯｸM" panose="020B0609000000000000" pitchFamily="49" charset="-128"/>
            </a:rPr>
            <a:t>7</a:t>
          </a:r>
          <a:r>
            <a:rPr kumimoji="1" lang="ja-JP" altLang="en-US" sz="1600" b="1">
              <a:solidFill>
                <a:srgbClr val="FF0000"/>
              </a:solidFill>
              <a:latin typeface="HGｺﾞｼｯｸM" panose="020B0609000000000000" pitchFamily="49" charset="-128"/>
              <a:ea typeface="HGｺﾞｼｯｸM" panose="020B0609000000000000" pitchFamily="49" charset="-128"/>
            </a:rPr>
            <a:t>の</a:t>
          </a:r>
          <a:r>
            <a:rPr kumimoji="1" lang="en-US" altLang="ja-JP" sz="1600" b="1">
              <a:solidFill>
                <a:srgbClr val="FF0000"/>
              </a:solidFill>
              <a:latin typeface="HGｺﾞｼｯｸM" panose="020B0609000000000000" pitchFamily="49" charset="-128"/>
              <a:ea typeface="HGｺﾞｼｯｸM" panose="020B0609000000000000" pitchFamily="49" charset="-128"/>
            </a:rPr>
            <a:t>PDF</a:t>
          </a:r>
          <a:r>
            <a:rPr kumimoji="1" lang="ja-JP" altLang="en-US" sz="16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6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136071</xdr:colOff>
      <xdr:row>4</xdr:row>
      <xdr:rowOff>54429</xdr:rowOff>
    </xdr:from>
    <xdr:to>
      <xdr:col>18</xdr:col>
      <xdr:colOff>571499</xdr:colOff>
      <xdr:row>17</xdr:row>
      <xdr:rowOff>138340</xdr:rowOff>
    </xdr:to>
    <xdr:sp macro="" textlink="">
      <xdr:nvSpPr>
        <xdr:cNvPr id="3" name="正方形/長方形 2">
          <a:extLst>
            <a:ext uri="{FF2B5EF4-FFF2-40B4-BE49-F238E27FC236}">
              <a16:creationId xmlns:a16="http://schemas.microsoft.com/office/drawing/2014/main" id="{05927B9F-1703-4156-94A4-5F3E7771D723}"/>
            </a:ext>
          </a:extLst>
        </xdr:cNvPr>
        <xdr:cNvSpPr/>
      </xdr:nvSpPr>
      <xdr:spPr>
        <a:xfrm>
          <a:off x="6871607" y="979715"/>
          <a:ext cx="4721678"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555625</xdr:colOff>
      <xdr:row>6</xdr:row>
      <xdr:rowOff>45357</xdr:rowOff>
    </xdr:from>
    <xdr:to>
      <xdr:col>12</xdr:col>
      <xdr:colOff>288245</xdr:colOff>
      <xdr:row>6</xdr:row>
      <xdr:rowOff>726394</xdr:rowOff>
    </xdr:to>
    <xdr:sp macro="" textlink="">
      <xdr:nvSpPr>
        <xdr:cNvPr id="2" name="正方形/長方形 1">
          <a:extLst>
            <a:ext uri="{FF2B5EF4-FFF2-40B4-BE49-F238E27FC236}">
              <a16:creationId xmlns:a16="http://schemas.microsoft.com/office/drawing/2014/main" id="{93106368-0FA7-412F-8B7A-AE2D1008D92C}"/>
            </a:ext>
          </a:extLst>
        </xdr:cNvPr>
        <xdr:cNvSpPr/>
      </xdr:nvSpPr>
      <xdr:spPr>
        <a:xfrm>
          <a:off x="8209643" y="1201964"/>
          <a:ext cx="5243513"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申請時、該当する項目すべてに、必ずチェックしてください。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id="{9302CD3A-6AF7-4025-8B79-BCB08B09742D}"/>
            </a:ext>
          </a:extLst>
        </xdr:cNvPr>
        <xdr:cNvSpPr/>
      </xdr:nvSpPr>
      <xdr:spPr>
        <a:xfrm>
          <a:off x="1695450" y="2486025"/>
          <a:ext cx="431482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id="{F80464E4-F13F-4FB0-970C-FE8F9E4D8E3E}"/>
            </a:ext>
          </a:extLst>
        </xdr:cNvPr>
        <xdr:cNvSpPr/>
      </xdr:nvSpPr>
      <xdr:spPr>
        <a:xfrm>
          <a:off x="1809750" y="27051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13</xdr:row>
      <xdr:rowOff>41167</xdr:rowOff>
    </xdr:from>
    <xdr:to>
      <xdr:col>26</xdr:col>
      <xdr:colOff>47625</xdr:colOff>
      <xdr:row>16</xdr:row>
      <xdr:rowOff>385197</xdr:rowOff>
    </xdr:to>
    <xdr:sp macro="" textlink="">
      <xdr:nvSpPr>
        <xdr:cNvPr id="6" name="大かっこ 5">
          <a:extLst>
            <a:ext uri="{FF2B5EF4-FFF2-40B4-BE49-F238E27FC236}">
              <a16:creationId xmlns:a16="http://schemas.microsoft.com/office/drawing/2014/main" id="{D19E2A26-444C-4D99-8944-F5974EA61F5C}"/>
            </a:ext>
          </a:extLst>
        </xdr:cNvPr>
        <xdr:cNvSpPr/>
      </xdr:nvSpPr>
      <xdr:spPr>
        <a:xfrm>
          <a:off x="1733550" y="3794017"/>
          <a:ext cx="4810125" cy="151560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71387</xdr:colOff>
      <xdr:row>33</xdr:row>
      <xdr:rowOff>89296</xdr:rowOff>
    </xdr:from>
    <xdr:to>
      <xdr:col>36</xdr:col>
      <xdr:colOff>272785</xdr:colOff>
      <xdr:row>35</xdr:row>
      <xdr:rowOff>89297</xdr:rowOff>
    </xdr:to>
    <xdr:sp macro="" textlink="">
      <xdr:nvSpPr>
        <xdr:cNvPr id="10" name="正方形/長方形 9">
          <a:extLst>
            <a:ext uri="{FF2B5EF4-FFF2-40B4-BE49-F238E27FC236}">
              <a16:creationId xmlns:a16="http://schemas.microsoft.com/office/drawing/2014/main" id="{85A0F1C4-47C4-407E-81EB-CA5FA2F95A96}"/>
            </a:ext>
          </a:extLst>
        </xdr:cNvPr>
        <xdr:cNvSpPr/>
      </xdr:nvSpPr>
      <xdr:spPr>
        <a:xfrm>
          <a:off x="6709121" y="10224491"/>
          <a:ext cx="5246672" cy="35718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←チェック欄にチェックしてください。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74959</xdr:colOff>
      <xdr:row>37</xdr:row>
      <xdr:rowOff>14883</xdr:rowOff>
    </xdr:from>
    <xdr:to>
      <xdr:col>36</xdr:col>
      <xdr:colOff>276357</xdr:colOff>
      <xdr:row>39</xdr:row>
      <xdr:rowOff>44648</xdr:rowOff>
    </xdr:to>
    <xdr:sp macro="" textlink="">
      <xdr:nvSpPr>
        <xdr:cNvPr id="11" name="正方形/長方形 10">
          <a:extLst>
            <a:ext uri="{FF2B5EF4-FFF2-40B4-BE49-F238E27FC236}">
              <a16:creationId xmlns:a16="http://schemas.microsoft.com/office/drawing/2014/main" id="{FA6BF214-E850-4D53-8533-0A598A03D4FE}"/>
            </a:ext>
          </a:extLst>
        </xdr:cNvPr>
        <xdr:cNvSpPr/>
      </xdr:nvSpPr>
      <xdr:spPr>
        <a:xfrm>
          <a:off x="6712693" y="11043047"/>
          <a:ext cx="5246672" cy="32742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←定額事業も実施するのであればチェックしてください。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78530</xdr:colOff>
      <xdr:row>40</xdr:row>
      <xdr:rowOff>7950</xdr:rowOff>
    </xdr:from>
    <xdr:to>
      <xdr:col>36</xdr:col>
      <xdr:colOff>279928</xdr:colOff>
      <xdr:row>41</xdr:row>
      <xdr:rowOff>112514</xdr:rowOff>
    </xdr:to>
    <xdr:sp macro="" textlink="">
      <xdr:nvSpPr>
        <xdr:cNvPr id="12" name="正方形/長方形 11">
          <a:extLst>
            <a:ext uri="{FF2B5EF4-FFF2-40B4-BE49-F238E27FC236}">
              <a16:creationId xmlns:a16="http://schemas.microsoft.com/office/drawing/2014/main" id="{71FD0173-CE97-4216-B569-3314CFC11F0D}"/>
            </a:ext>
          </a:extLst>
        </xdr:cNvPr>
        <xdr:cNvSpPr/>
      </xdr:nvSpPr>
      <xdr:spPr>
        <a:xfrm>
          <a:off x="6831755" y="11647500"/>
          <a:ext cx="5240123" cy="33316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←例示を踏まえ、具体的に記載してください。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58289</xdr:colOff>
      <xdr:row>44</xdr:row>
      <xdr:rowOff>266700</xdr:rowOff>
    </xdr:from>
    <xdr:to>
      <xdr:col>36</xdr:col>
      <xdr:colOff>259687</xdr:colOff>
      <xdr:row>47</xdr:row>
      <xdr:rowOff>9525</xdr:rowOff>
    </xdr:to>
    <xdr:sp macro="" textlink="">
      <xdr:nvSpPr>
        <xdr:cNvPr id="13" name="正方形/長方形 12">
          <a:extLst>
            <a:ext uri="{FF2B5EF4-FFF2-40B4-BE49-F238E27FC236}">
              <a16:creationId xmlns:a16="http://schemas.microsoft.com/office/drawing/2014/main" id="{B6472E49-EC9E-4BCA-929D-4FAEE0AA3B18}"/>
            </a:ext>
          </a:extLst>
        </xdr:cNvPr>
        <xdr:cNvSpPr/>
      </xdr:nvSpPr>
      <xdr:spPr>
        <a:xfrm>
          <a:off x="6811514" y="13201650"/>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←該当する項目にチェックし、新型コロナの経営に与える影響を具体的に記載してください。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58289</xdr:colOff>
      <xdr:row>51</xdr:row>
      <xdr:rowOff>180975</xdr:rowOff>
    </xdr:from>
    <xdr:to>
      <xdr:col>36</xdr:col>
      <xdr:colOff>259687</xdr:colOff>
      <xdr:row>54</xdr:row>
      <xdr:rowOff>104775</xdr:rowOff>
    </xdr:to>
    <xdr:sp macro="" textlink="">
      <xdr:nvSpPr>
        <xdr:cNvPr id="14" name="正方形/長方形 13">
          <a:extLst>
            <a:ext uri="{FF2B5EF4-FFF2-40B4-BE49-F238E27FC236}">
              <a16:creationId xmlns:a16="http://schemas.microsoft.com/office/drawing/2014/main" id="{441482FD-1EC5-44A1-BFD0-308E69C9F72B}"/>
            </a:ext>
          </a:extLst>
        </xdr:cNvPr>
        <xdr:cNvSpPr/>
      </xdr:nvSpPr>
      <xdr:spPr>
        <a:xfrm>
          <a:off x="6811514" y="15382875"/>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←事業名は必ず記載してください。（採択された際にはこの事業名が公表されます）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67814</xdr:colOff>
      <xdr:row>54</xdr:row>
      <xdr:rowOff>209551</xdr:rowOff>
    </xdr:from>
    <xdr:to>
      <xdr:col>36</xdr:col>
      <xdr:colOff>269212</xdr:colOff>
      <xdr:row>55</xdr:row>
      <xdr:rowOff>771525</xdr:rowOff>
    </xdr:to>
    <xdr:sp macro="" textlink="">
      <xdr:nvSpPr>
        <xdr:cNvPr id="15" name="正方形/長方形 14">
          <a:extLst>
            <a:ext uri="{FF2B5EF4-FFF2-40B4-BE49-F238E27FC236}">
              <a16:creationId xmlns:a16="http://schemas.microsoft.com/office/drawing/2014/main" id="{2D42B33F-F291-4003-9283-978044168E4C}"/>
            </a:ext>
          </a:extLst>
        </xdr:cNvPr>
        <xdr:cNvSpPr/>
      </xdr:nvSpPr>
      <xdr:spPr>
        <a:xfrm>
          <a:off x="6821039" y="16163926"/>
          <a:ext cx="5240123" cy="80009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←今回整備する内容が、接触機会を減らす生産・販売への転換等いかに寄与するのかを記載してください。なお、写真やグラフを添付する場合は、別紙として添付してください。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48764</xdr:colOff>
      <xdr:row>56</xdr:row>
      <xdr:rowOff>295275</xdr:rowOff>
    </xdr:from>
    <xdr:to>
      <xdr:col>36</xdr:col>
      <xdr:colOff>250162</xdr:colOff>
      <xdr:row>58</xdr:row>
      <xdr:rowOff>333375</xdr:rowOff>
    </xdr:to>
    <xdr:sp macro="" textlink="">
      <xdr:nvSpPr>
        <xdr:cNvPr id="16" name="正方形/長方形 15">
          <a:extLst>
            <a:ext uri="{FF2B5EF4-FFF2-40B4-BE49-F238E27FC236}">
              <a16:creationId xmlns:a16="http://schemas.microsoft.com/office/drawing/2014/main" id="{1B3B4870-4F71-4ABE-8DDF-8D4A57907246}"/>
            </a:ext>
          </a:extLst>
        </xdr:cNvPr>
        <xdr:cNvSpPr/>
      </xdr:nvSpPr>
      <xdr:spPr>
        <a:xfrm>
          <a:off x="6801989" y="17278350"/>
          <a:ext cx="5240123" cy="581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123825</xdr:colOff>
      <xdr:row>7</xdr:row>
      <xdr:rowOff>47625</xdr:rowOff>
    </xdr:from>
    <xdr:to>
      <xdr:col>37</xdr:col>
      <xdr:colOff>418311</xdr:colOff>
      <xdr:row>16</xdr:row>
      <xdr:rowOff>21579</xdr:rowOff>
    </xdr:to>
    <xdr:sp macro="" textlink="">
      <xdr:nvSpPr>
        <xdr:cNvPr id="17" name="正方形/長方形 16">
          <a:extLst>
            <a:ext uri="{FF2B5EF4-FFF2-40B4-BE49-F238E27FC236}">
              <a16:creationId xmlns:a16="http://schemas.microsoft.com/office/drawing/2014/main" id="{A6AB1CF0-878A-409F-8680-C2D182B4E309}"/>
            </a:ext>
          </a:extLst>
        </xdr:cNvPr>
        <xdr:cNvSpPr/>
      </xdr:nvSpPr>
      <xdr:spPr>
        <a:xfrm>
          <a:off x="6877050" y="1524000"/>
          <a:ext cx="5942811" cy="3422004"/>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変更された場合は受理されない可能性があります。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○セルの結合解除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・氏名のセル（７行目）　会社名と氏名を別セルに記入する等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○行の削除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・ブランクのセル（４行目）を削除する等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・ホームページ</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URL</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のセル（９行目）を削除する等（ホームページがない場合は記載不要だがその場合でも行を削除してはならない）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・住所のセル（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23</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25</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行目）を３行から２行に変更（１行削除）する等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・事業名のセル（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54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行目）を変更する等（Ｉ列の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54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8" name="大かっこ 17">
          <a:extLst>
            <a:ext uri="{FF2B5EF4-FFF2-40B4-BE49-F238E27FC236}">
              <a16:creationId xmlns:a16="http://schemas.microsoft.com/office/drawing/2014/main" id="{9B908872-59E9-4A0D-9DEA-80CC0649B6AD}"/>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9" name="大かっこ 18">
          <a:extLst>
            <a:ext uri="{FF2B5EF4-FFF2-40B4-BE49-F238E27FC236}">
              <a16:creationId xmlns:a16="http://schemas.microsoft.com/office/drawing/2014/main" id="{769E8C48-4C8C-4481-9695-6D53456A2053}"/>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22" name="大かっこ 21">
          <a:extLst>
            <a:ext uri="{FF2B5EF4-FFF2-40B4-BE49-F238E27FC236}">
              <a16:creationId xmlns:a16="http://schemas.microsoft.com/office/drawing/2014/main" id="{3B9BBB77-DF56-4076-A933-1B1312826456}"/>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23" name="大かっこ 22">
          <a:extLst>
            <a:ext uri="{FF2B5EF4-FFF2-40B4-BE49-F238E27FC236}">
              <a16:creationId xmlns:a16="http://schemas.microsoft.com/office/drawing/2014/main" id="{277DB2B5-5B42-425A-B5AB-29CB0E5FA8C2}"/>
            </a:ext>
          </a:extLst>
        </xdr:cNvPr>
        <xdr:cNvSpPr/>
      </xdr:nvSpPr>
      <xdr:spPr>
        <a:xfrm>
          <a:off x="1809750" y="29813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123825</xdr:colOff>
      <xdr:row>56</xdr:row>
      <xdr:rowOff>76200</xdr:rowOff>
    </xdr:from>
    <xdr:to>
      <xdr:col>14</xdr:col>
      <xdr:colOff>123825</xdr:colOff>
      <xdr:row>60</xdr:row>
      <xdr:rowOff>0</xdr:rowOff>
    </xdr:to>
    <xdr:sp macro="" textlink="">
      <xdr:nvSpPr>
        <xdr:cNvPr id="2" name="左中かっこ 1">
          <a:extLst>
            <a:ext uri="{FF2B5EF4-FFF2-40B4-BE49-F238E27FC236}">
              <a16:creationId xmlns:a16="http://schemas.microsoft.com/office/drawing/2014/main" id="{24168883-41AC-43D0-8C24-4A33765A2A1A}"/>
            </a:ext>
          </a:extLst>
        </xdr:cNvPr>
        <xdr:cNvSpPr/>
      </xdr:nvSpPr>
      <xdr:spPr>
        <a:xfrm>
          <a:off x="8048625" y="8610600"/>
          <a:ext cx="609600" cy="533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447675</xdr:colOff>
      <xdr:row>19</xdr:row>
      <xdr:rowOff>304800</xdr:rowOff>
    </xdr:from>
    <xdr:to>
      <xdr:col>36</xdr:col>
      <xdr:colOff>99240</xdr:colOff>
      <xdr:row>25</xdr:row>
      <xdr:rowOff>142875</xdr:rowOff>
    </xdr:to>
    <xdr:sp macro="" textlink="">
      <xdr:nvSpPr>
        <xdr:cNvPr id="3" name="正方形/長方形 2">
          <a:extLst>
            <a:ext uri="{FF2B5EF4-FFF2-40B4-BE49-F238E27FC236}">
              <a16:creationId xmlns:a16="http://schemas.microsoft.com/office/drawing/2014/main" id="{11CB8A18-421B-4379-8FD7-16BE5CC35752}"/>
            </a:ext>
          </a:extLst>
        </xdr:cNvPr>
        <xdr:cNvSpPr/>
      </xdr:nvSpPr>
      <xdr:spPr>
        <a:xfrm>
          <a:off x="7200900" y="3771900"/>
          <a:ext cx="4995090" cy="7905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←行を追加する場合は、非表示になっている行（</a:t>
          </a:r>
          <a:r>
            <a:rPr kumimoji="1" lang="en-US" altLang="ja-JP" sz="1400">
              <a:solidFill>
                <a:srgbClr val="FF0000"/>
              </a:solidFill>
              <a:latin typeface="HGｺﾞｼｯｸM" panose="020B0609000000000000" pitchFamily="49" charset="-128"/>
              <a:ea typeface="HGｺﾞｼｯｸM" panose="020B0609000000000000" pitchFamily="49" charset="-128"/>
            </a:rPr>
            <a:t>21</a:t>
          </a: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en-US" altLang="ja-JP" sz="1400">
              <a:solidFill>
                <a:srgbClr val="FF0000"/>
              </a:solidFill>
              <a:latin typeface="HGｺﾞｼｯｸM" panose="020B0609000000000000" pitchFamily="49" charset="-128"/>
              <a:ea typeface="HGｺﾞｼｯｸM" panose="020B0609000000000000" pitchFamily="49" charset="-128"/>
            </a:rPr>
            <a:t>24</a:t>
          </a:r>
          <a:r>
            <a:rPr kumimoji="1" lang="ja-JP" altLang="en-US" sz="1400">
              <a:solidFill>
                <a:srgbClr val="FF0000"/>
              </a:solidFill>
              <a:latin typeface="HGｺﾞｼｯｸM" panose="020B0609000000000000" pitchFamily="49" charset="-128"/>
              <a:ea typeface="HGｺﾞｼｯｸM" panose="020B0609000000000000" pitchFamily="49" charset="-128"/>
            </a:rPr>
            <a:t>行）を再表示させて下さい。</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行を選択し、右クリックで「再表示」を選択）</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510198</xdr:colOff>
      <xdr:row>15</xdr:row>
      <xdr:rowOff>510687</xdr:rowOff>
    </xdr:from>
    <xdr:to>
      <xdr:col>36</xdr:col>
      <xdr:colOff>161763</xdr:colOff>
      <xdr:row>16</xdr:row>
      <xdr:rowOff>347356</xdr:rowOff>
    </xdr:to>
    <xdr:sp macro="" textlink="">
      <xdr:nvSpPr>
        <xdr:cNvPr id="4" name="正方形/長方形 3">
          <a:extLst>
            <a:ext uri="{FF2B5EF4-FFF2-40B4-BE49-F238E27FC236}">
              <a16:creationId xmlns:a16="http://schemas.microsoft.com/office/drawing/2014/main" id="{8A7B27E4-9B70-4819-AD30-B1A22368081F}"/>
            </a:ext>
          </a:extLst>
        </xdr:cNvPr>
        <xdr:cNvSpPr/>
      </xdr:nvSpPr>
      <xdr:spPr>
        <a:xfrm>
          <a:off x="7238756" y="2147033"/>
          <a:ext cx="5000219" cy="37397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←様式の変更はしないでください。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485775</xdr:colOff>
      <xdr:row>17</xdr:row>
      <xdr:rowOff>152400</xdr:rowOff>
    </xdr:from>
    <xdr:to>
      <xdr:col>36</xdr:col>
      <xdr:colOff>137340</xdr:colOff>
      <xdr:row>18</xdr:row>
      <xdr:rowOff>235743</xdr:rowOff>
    </xdr:to>
    <xdr:sp macro="" textlink="">
      <xdr:nvSpPr>
        <xdr:cNvPr id="5" name="正方形/長方形 4">
          <a:extLst>
            <a:ext uri="{FF2B5EF4-FFF2-40B4-BE49-F238E27FC236}">
              <a16:creationId xmlns:a16="http://schemas.microsoft.com/office/drawing/2014/main" id="{E20808FC-3F7B-449B-91B6-9E3EEA9F8507}"/>
            </a:ext>
          </a:extLst>
        </xdr:cNvPr>
        <xdr:cNvSpPr/>
      </xdr:nvSpPr>
      <xdr:spPr>
        <a:xfrm>
          <a:off x="7239000" y="2667000"/>
          <a:ext cx="4995090"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←複数の機械等を購入する場合は、１行に１つずつ記入してください。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484554</xdr:colOff>
      <xdr:row>29</xdr:row>
      <xdr:rowOff>230555</xdr:rowOff>
    </xdr:from>
    <xdr:to>
      <xdr:col>36</xdr:col>
      <xdr:colOff>136119</xdr:colOff>
      <xdr:row>34</xdr:row>
      <xdr:rowOff>68630</xdr:rowOff>
    </xdr:to>
    <xdr:sp macro="" textlink="">
      <xdr:nvSpPr>
        <xdr:cNvPr id="6" name="正方形/長方形 5">
          <a:extLst>
            <a:ext uri="{FF2B5EF4-FFF2-40B4-BE49-F238E27FC236}">
              <a16:creationId xmlns:a16="http://schemas.microsoft.com/office/drawing/2014/main" id="{C5EE3C31-ACED-46CF-B4BF-8770FCFDAE8E}"/>
            </a:ext>
          </a:extLst>
        </xdr:cNvPr>
        <xdr:cNvSpPr/>
      </xdr:nvSpPr>
      <xdr:spPr>
        <a:xfrm>
          <a:off x="7213112" y="6568343"/>
          <a:ext cx="5000219" cy="7905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←行を追加する場合は、非表示になっている行（</a:t>
          </a:r>
          <a:r>
            <a:rPr kumimoji="1" lang="en-US" altLang="ja-JP" sz="1400">
              <a:solidFill>
                <a:srgbClr val="FF0000"/>
              </a:solidFill>
              <a:latin typeface="HGｺﾞｼｯｸM" panose="020B0609000000000000" pitchFamily="49" charset="-128"/>
              <a:ea typeface="HGｺﾞｼｯｸM" panose="020B0609000000000000" pitchFamily="49" charset="-128"/>
            </a:rPr>
            <a:t>31</a:t>
          </a:r>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en-US" altLang="ja-JP" sz="1400">
              <a:solidFill>
                <a:srgbClr val="FF0000"/>
              </a:solidFill>
              <a:latin typeface="HGｺﾞｼｯｸM" panose="020B0609000000000000" pitchFamily="49" charset="-128"/>
              <a:ea typeface="HGｺﾞｼｯｸM" panose="020B0609000000000000" pitchFamily="49" charset="-128"/>
            </a:rPr>
            <a:t>33</a:t>
          </a:r>
          <a:r>
            <a:rPr kumimoji="1" lang="ja-JP" altLang="en-US" sz="1400">
              <a:solidFill>
                <a:srgbClr val="FF0000"/>
              </a:solidFill>
              <a:latin typeface="HGｺﾞｼｯｸM" panose="020B0609000000000000" pitchFamily="49" charset="-128"/>
              <a:ea typeface="HGｺﾞｼｯｸM" panose="020B0609000000000000" pitchFamily="49" charset="-128"/>
            </a:rPr>
            <a:t>行）を再表示させて下さい。</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行を選択し、右クリックで「再表示」を選択）</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354133</xdr:colOff>
      <xdr:row>0</xdr:row>
      <xdr:rowOff>170961</xdr:rowOff>
    </xdr:from>
    <xdr:to>
      <xdr:col>37</xdr:col>
      <xdr:colOff>300403</xdr:colOff>
      <xdr:row>15</xdr:row>
      <xdr:rowOff>385187</xdr:rowOff>
    </xdr:to>
    <xdr:sp macro="" textlink="">
      <xdr:nvSpPr>
        <xdr:cNvPr id="8" name="正方形/長方形 7">
          <a:extLst>
            <a:ext uri="{FF2B5EF4-FFF2-40B4-BE49-F238E27FC236}">
              <a16:creationId xmlns:a16="http://schemas.microsoft.com/office/drawing/2014/main" id="{E991C54A-5F72-4DF6-BEFD-84D88CB4E1BD}"/>
            </a:ext>
          </a:extLst>
        </xdr:cNvPr>
        <xdr:cNvSpPr/>
      </xdr:nvSpPr>
      <xdr:spPr>
        <a:xfrm>
          <a:off x="7082691" y="170961"/>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様式のレイアウトやシート名を変更しないよう徹底をお願いします（本シートで取り組みを記載するための行の追加は例外的に認められます）。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○計算式が設定されているセルの変更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・自動計算のセル（Ｖ列の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21</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行目）の手動での修正等</a:t>
          </a:r>
        </a:p>
      </xdr:txBody>
    </xdr:sp>
    <xdr:clientData/>
  </xdr:twoCellAnchor>
  <xdr:twoCellAnchor>
    <xdr:from>
      <xdr:col>27</xdr:col>
      <xdr:colOff>451827</xdr:colOff>
      <xdr:row>65</xdr:row>
      <xdr:rowOff>390769</xdr:rowOff>
    </xdr:from>
    <xdr:to>
      <xdr:col>36</xdr:col>
      <xdr:colOff>401455</xdr:colOff>
      <xdr:row>67</xdr:row>
      <xdr:rowOff>381915</xdr:rowOff>
    </xdr:to>
    <xdr:sp macro="" textlink="">
      <xdr:nvSpPr>
        <xdr:cNvPr id="9" name="正方形/長方形 8">
          <a:extLst>
            <a:ext uri="{FF2B5EF4-FFF2-40B4-BE49-F238E27FC236}">
              <a16:creationId xmlns:a16="http://schemas.microsoft.com/office/drawing/2014/main" id="{97FF285B-2BEE-428C-9C1F-13B4974875BE}"/>
            </a:ext>
          </a:extLst>
        </xdr:cNvPr>
        <xdr:cNvSpPr/>
      </xdr:nvSpPr>
      <xdr:spPr>
        <a:xfrm>
          <a:off x="7180385" y="19404134"/>
          <a:ext cx="5298282" cy="82153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実績報告時には必ず支援機関のチェック欄を記入してください。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申請時に✓を入れることも可。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20</xdr:row>
      <xdr:rowOff>693965</xdr:rowOff>
    </xdr:from>
    <xdr:to>
      <xdr:col>14</xdr:col>
      <xdr:colOff>585107</xdr:colOff>
      <xdr:row>27</xdr:row>
      <xdr:rowOff>217715</xdr:rowOff>
    </xdr:to>
    <xdr:sp macro="" textlink="">
      <xdr:nvSpPr>
        <xdr:cNvPr id="2" name="正方形/長方形 1">
          <a:extLst>
            <a:ext uri="{FF2B5EF4-FFF2-40B4-BE49-F238E27FC236}">
              <a16:creationId xmlns:a16="http://schemas.microsoft.com/office/drawing/2014/main" id="{43C8188C-E7B4-4C3C-8DCD-F7F4BADC4666}"/>
            </a:ext>
          </a:extLst>
        </xdr:cNvPr>
        <xdr:cNvSpPr/>
      </xdr:nvSpPr>
      <xdr:spPr>
        <a:xfrm>
          <a:off x="8082643" y="5674179"/>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・支援機関コードのセル（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行目）を変更する等（Ｃ列の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22</xdr:row>
      <xdr:rowOff>173935</xdr:rowOff>
    </xdr:from>
    <xdr:to>
      <xdr:col>18</xdr:col>
      <xdr:colOff>204980</xdr:colOff>
      <xdr:row>24</xdr:row>
      <xdr:rowOff>286118</xdr:rowOff>
    </xdr:to>
    <xdr:sp macro="" textlink="">
      <xdr:nvSpPr>
        <xdr:cNvPr id="2" name="正方形/長方形 1">
          <a:extLst>
            <a:ext uri="{FF2B5EF4-FFF2-40B4-BE49-F238E27FC236}">
              <a16:creationId xmlns:a16="http://schemas.microsoft.com/office/drawing/2014/main" id="{170AC0C7-DA1F-4007-8716-B28CF5A45DA1}"/>
            </a:ext>
          </a:extLst>
        </xdr:cNvPr>
        <xdr:cNvSpPr/>
      </xdr:nvSpPr>
      <xdr:spPr>
        <a:xfrm>
          <a:off x="6319630" y="5077239"/>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完了予定日を必ず記入してください。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事業完了予定日は、原則、令和３年２月</a:t>
          </a:r>
          <a:r>
            <a:rPr kumimoji="1" lang="en-US" altLang="ja-JP" sz="1400">
              <a:solidFill>
                <a:srgbClr val="FF0000"/>
              </a:solidFill>
              <a:latin typeface="HGｺﾞｼｯｸM" panose="020B0609000000000000" pitchFamily="49" charset="-128"/>
              <a:ea typeface="HGｺﾞｼｯｸM" panose="020B0609000000000000" pitchFamily="49" charset="-128"/>
            </a:rPr>
            <a:t>28</a:t>
          </a:r>
          <a:r>
            <a:rPr kumimoji="1" lang="ja-JP" altLang="en-US" sz="1400">
              <a:solidFill>
                <a:srgbClr val="FF0000"/>
              </a:solidFill>
              <a:latin typeface="HGｺﾞｼｯｸM" panose="020B0609000000000000" pitchFamily="49" charset="-128"/>
              <a:ea typeface="HGｺﾞｼｯｸM" panose="020B0609000000000000" pitchFamily="49" charset="-128"/>
            </a:rPr>
            <a:t>日となります。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id="{13322FEA-7197-4DCB-B5B8-339405EA2F3B}"/>
            </a:ext>
          </a:extLst>
        </xdr:cNvPr>
        <xdr:cNvSpPr/>
      </xdr:nvSpPr>
      <xdr:spPr>
        <a:xfrm>
          <a:off x="5162549" y="7620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6" name="楕円 5">
          <a:extLst>
            <a:ext uri="{FF2B5EF4-FFF2-40B4-BE49-F238E27FC236}">
              <a16:creationId xmlns:a16="http://schemas.microsoft.com/office/drawing/2014/main" id="{4A56D97B-090B-4072-B622-C55B9C91C388}"/>
            </a:ext>
          </a:extLst>
        </xdr:cNvPr>
        <xdr:cNvSpPr/>
      </xdr:nvSpPr>
      <xdr:spPr>
        <a:xfrm>
          <a:off x="5162549" y="9144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296333</xdr:colOff>
      <xdr:row>24</xdr:row>
      <xdr:rowOff>423333</xdr:rowOff>
    </xdr:from>
    <xdr:to>
      <xdr:col>15</xdr:col>
      <xdr:colOff>213178</xdr:colOff>
      <xdr:row>26</xdr:row>
      <xdr:rowOff>194697</xdr:rowOff>
    </xdr:to>
    <xdr:sp macro="" textlink="">
      <xdr:nvSpPr>
        <xdr:cNvPr id="4" name="正方形/長方形 3">
          <a:extLst>
            <a:ext uri="{FF2B5EF4-FFF2-40B4-BE49-F238E27FC236}">
              <a16:creationId xmlns:a16="http://schemas.microsoft.com/office/drawing/2014/main" id="{5A260040-E147-4EC2-BA20-7BACD172F8EC}"/>
            </a:ext>
          </a:extLst>
        </xdr:cNvPr>
        <xdr:cNvSpPr/>
      </xdr:nvSpPr>
      <xdr:spPr>
        <a:xfrm>
          <a:off x="7270750" y="8699500"/>
          <a:ext cx="3599845" cy="56511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見積書またはカタログの添付は不要です。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333377</xdr:colOff>
      <xdr:row>19</xdr:row>
      <xdr:rowOff>57004</xdr:rowOff>
    </xdr:from>
    <xdr:to>
      <xdr:col>8</xdr:col>
      <xdr:colOff>285749</xdr:colOff>
      <xdr:row>29</xdr:row>
      <xdr:rowOff>0</xdr:rowOff>
    </xdr:to>
    <xdr:grpSp>
      <xdr:nvGrpSpPr>
        <xdr:cNvPr id="2" name="グループ化 1">
          <a:extLst>
            <a:ext uri="{FF2B5EF4-FFF2-40B4-BE49-F238E27FC236}">
              <a16:creationId xmlns:a16="http://schemas.microsoft.com/office/drawing/2014/main" id="{48CB6C07-EA6F-447D-868D-A404BA6DBCA9}"/>
            </a:ext>
          </a:extLst>
        </xdr:cNvPr>
        <xdr:cNvGrpSpPr/>
      </xdr:nvGrpSpPr>
      <xdr:grpSpPr>
        <a:xfrm>
          <a:off x="945698" y="3649290"/>
          <a:ext cx="4238622" cy="1711924"/>
          <a:chOff x="-1391478" y="328061"/>
          <a:chExt cx="12563060" cy="7063272"/>
        </a:xfrm>
      </xdr:grpSpPr>
      <xdr:pic>
        <xdr:nvPicPr>
          <xdr:cNvPr id="3" name="図 2">
            <a:extLst>
              <a:ext uri="{FF2B5EF4-FFF2-40B4-BE49-F238E27FC236}">
                <a16:creationId xmlns:a16="http://schemas.microsoft.com/office/drawing/2014/main" id="{6665C162-B19B-4FE7-A6FD-AFAA28185C94}"/>
              </a:ext>
            </a:extLst>
          </xdr:cNvPr>
          <xdr:cNvPicPr>
            <a:picLocks noChangeAspect="1"/>
          </xdr:cNvPicPr>
        </xdr:nvPicPr>
        <xdr:blipFill>
          <a:blip xmlns:r="http://schemas.openxmlformats.org/officeDocument/2006/relationships" r:embed="rId1"/>
          <a:stretch>
            <a:fillRect/>
          </a:stretch>
        </xdr:blipFill>
        <xdr:spPr>
          <a:xfrm>
            <a:off x="-1391478" y="328061"/>
            <a:ext cx="12563060" cy="7063272"/>
          </a:xfrm>
          <a:prstGeom prst="rect">
            <a:avLst/>
          </a:prstGeom>
        </xdr:spPr>
      </xdr:pic>
      <xdr:sp macro="" textlink="">
        <xdr:nvSpPr>
          <xdr:cNvPr id="4" name="正方形/長方形 3">
            <a:extLst>
              <a:ext uri="{FF2B5EF4-FFF2-40B4-BE49-F238E27FC236}">
                <a16:creationId xmlns:a16="http://schemas.microsoft.com/office/drawing/2014/main" id="{482B94F3-4F0B-414A-9A8B-146EF5665FF2}"/>
              </a:ext>
            </a:extLst>
          </xdr:cNvPr>
          <xdr:cNvSpPr/>
        </xdr:nvSpPr>
        <xdr:spPr>
          <a:xfrm>
            <a:off x="-390940" y="632722"/>
            <a:ext cx="675861" cy="3975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1F5091E3-9ED9-413B-A898-D8AA3E0FDDA5}"/>
              </a:ext>
            </a:extLst>
          </xdr:cNvPr>
          <xdr:cNvSpPr/>
        </xdr:nvSpPr>
        <xdr:spPr>
          <a:xfrm>
            <a:off x="8408503" y="858008"/>
            <a:ext cx="675861" cy="83826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2AE05C85-409E-455B-968A-CDA312D9D246}"/>
              </a:ext>
            </a:extLst>
          </xdr:cNvPr>
          <xdr:cNvSpPr/>
        </xdr:nvSpPr>
        <xdr:spPr>
          <a:xfrm>
            <a:off x="1961321" y="1030288"/>
            <a:ext cx="5910470" cy="53572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32</xdr:col>
      <xdr:colOff>222819</xdr:colOff>
      <xdr:row>18</xdr:row>
      <xdr:rowOff>139473</xdr:rowOff>
    </xdr:from>
    <xdr:to>
      <xdr:col>37</xdr:col>
      <xdr:colOff>413318</xdr:colOff>
      <xdr:row>27</xdr:row>
      <xdr:rowOff>77107</xdr:rowOff>
    </xdr:to>
    <xdr:sp macro="" textlink="">
      <xdr:nvSpPr>
        <xdr:cNvPr id="7" name="正方形/長方形 6">
          <a:extLst>
            <a:ext uri="{FF2B5EF4-FFF2-40B4-BE49-F238E27FC236}">
              <a16:creationId xmlns:a16="http://schemas.microsoft.com/office/drawing/2014/main" id="{C42F5AE6-31C8-47EE-AF1C-533A56EFE960}"/>
            </a:ext>
          </a:extLst>
        </xdr:cNvPr>
        <xdr:cNvSpPr/>
      </xdr:nvSpPr>
      <xdr:spPr>
        <a:xfrm>
          <a:off x="19730019" y="2882673"/>
          <a:ext cx="3238499" cy="130923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xdr:colOff>
      <xdr:row>3</xdr:row>
      <xdr:rowOff>190500</xdr:rowOff>
    </xdr:from>
    <xdr:to>
      <xdr:col>18</xdr:col>
      <xdr:colOff>538614</xdr:colOff>
      <xdr:row>7</xdr:row>
      <xdr:rowOff>87499</xdr:rowOff>
    </xdr:to>
    <xdr:sp macro="" textlink="">
      <xdr:nvSpPr>
        <xdr:cNvPr id="8" name="吹き出し: 四角形 7">
          <a:extLst>
            <a:ext uri="{FF2B5EF4-FFF2-40B4-BE49-F238E27FC236}">
              <a16:creationId xmlns:a16="http://schemas.microsoft.com/office/drawing/2014/main" id="{55166907-4202-4179-B2DD-90C1A9012678}"/>
            </a:ext>
          </a:extLst>
        </xdr:cNvPr>
        <xdr:cNvSpPr/>
      </xdr:nvSpPr>
      <xdr:spPr>
        <a:xfrm>
          <a:off x="7924799" y="609600"/>
          <a:ext cx="3586615" cy="544699"/>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3</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xdr:col>
      <xdr:colOff>557894</xdr:colOff>
      <xdr:row>3</xdr:row>
      <xdr:rowOff>176892</xdr:rowOff>
    </xdr:from>
    <xdr:to>
      <xdr:col>8</xdr:col>
      <xdr:colOff>484188</xdr:colOff>
      <xdr:row>7</xdr:row>
      <xdr:rowOff>73891</xdr:rowOff>
    </xdr:to>
    <xdr:sp macro="" textlink="">
      <xdr:nvSpPr>
        <xdr:cNvPr id="9" name="吹き出し: 四角形 8">
          <a:extLst>
            <a:ext uri="{FF2B5EF4-FFF2-40B4-BE49-F238E27FC236}">
              <a16:creationId xmlns:a16="http://schemas.microsoft.com/office/drawing/2014/main" id="{B311ACE9-97D8-40F3-9D0C-29CC361829E6}"/>
            </a:ext>
          </a:extLst>
        </xdr:cNvPr>
        <xdr:cNvSpPr/>
      </xdr:nvSpPr>
      <xdr:spPr>
        <a:xfrm>
          <a:off x="1777094" y="605517"/>
          <a:ext cx="3583894" cy="535174"/>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1-1</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22</xdr:col>
      <xdr:colOff>462643</xdr:colOff>
      <xdr:row>3</xdr:row>
      <xdr:rowOff>149677</xdr:rowOff>
    </xdr:from>
    <xdr:to>
      <xdr:col>28</xdr:col>
      <xdr:colOff>388936</xdr:colOff>
      <xdr:row>7</xdr:row>
      <xdr:rowOff>46676</xdr:rowOff>
    </xdr:to>
    <xdr:sp macro="" textlink="">
      <xdr:nvSpPr>
        <xdr:cNvPr id="10" name="吹き出し: 四角形 9">
          <a:extLst>
            <a:ext uri="{FF2B5EF4-FFF2-40B4-BE49-F238E27FC236}">
              <a16:creationId xmlns:a16="http://schemas.microsoft.com/office/drawing/2014/main" id="{C18C4666-7923-405B-AD99-C01A99916A61}"/>
            </a:ext>
          </a:extLst>
        </xdr:cNvPr>
        <xdr:cNvSpPr/>
      </xdr:nvSpPr>
      <xdr:spPr>
        <a:xfrm>
          <a:off x="13873843" y="606877"/>
          <a:ext cx="3583893" cy="506599"/>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4</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32</xdr:col>
      <xdr:colOff>489857</xdr:colOff>
      <xdr:row>4</xdr:row>
      <xdr:rowOff>0</xdr:rowOff>
    </xdr:from>
    <xdr:to>
      <xdr:col>38</xdr:col>
      <xdr:colOff>416151</xdr:colOff>
      <xdr:row>7</xdr:row>
      <xdr:rowOff>101106</xdr:rowOff>
    </xdr:to>
    <xdr:sp macro="" textlink="">
      <xdr:nvSpPr>
        <xdr:cNvPr id="11" name="吹き出し: 四角形 10">
          <a:extLst>
            <a:ext uri="{FF2B5EF4-FFF2-40B4-BE49-F238E27FC236}">
              <a16:creationId xmlns:a16="http://schemas.microsoft.com/office/drawing/2014/main" id="{11232F23-47B3-4224-82F7-F0D01D261D53}"/>
            </a:ext>
          </a:extLst>
        </xdr:cNvPr>
        <xdr:cNvSpPr/>
      </xdr:nvSpPr>
      <xdr:spPr>
        <a:xfrm>
          <a:off x="19997057" y="609600"/>
          <a:ext cx="3583894" cy="55830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5</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460375</xdr:colOff>
      <xdr:row>5</xdr:row>
      <xdr:rowOff>31750</xdr:rowOff>
    </xdr:from>
    <xdr:to>
      <xdr:col>19</xdr:col>
      <xdr:colOff>63500</xdr:colOff>
      <xdr:row>16</xdr:row>
      <xdr:rowOff>428625</xdr:rowOff>
    </xdr:to>
    <xdr:sp macro="" textlink="">
      <xdr:nvSpPr>
        <xdr:cNvPr id="2" name="正方形/長方形 1">
          <a:extLst>
            <a:ext uri="{FF2B5EF4-FFF2-40B4-BE49-F238E27FC236}">
              <a16:creationId xmlns:a16="http://schemas.microsoft.com/office/drawing/2014/main" id="{F455E161-7007-44E4-9099-7539C839096D}"/>
            </a:ext>
          </a:extLst>
        </xdr:cNvPr>
        <xdr:cNvSpPr/>
      </xdr:nvSpPr>
      <xdr:spPr>
        <a:xfrm>
          <a:off x="6492875" y="1047750"/>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ja-chosei.or.jp/" TargetMode="External"/><Relationship Id="rId1" Type="http://schemas.openxmlformats.org/officeDocument/2006/relationships/hyperlink" Target="mailto:ka-watanabe@ja-chosei.or.jp"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tabSelected="1" view="pageBreakPreview" zoomScale="90" zoomScaleNormal="90" zoomScaleSheetLayoutView="90" workbookViewId="0"/>
  </sheetViews>
  <sheetFormatPr defaultColWidth="9.140625" defaultRowHeight="12"/>
  <cols>
    <col min="1" max="9" width="9.140625" style="27"/>
    <col min="10" max="10" width="15.7109375" style="27" customWidth="1"/>
    <col min="11" max="16384" width="9.140625" style="27"/>
  </cols>
  <sheetData>
    <row r="1" spans="1:27" ht="24.75" customHeight="1">
      <c r="A1" s="90"/>
      <c r="B1" s="90"/>
      <c r="C1" s="90"/>
      <c r="D1" s="90"/>
      <c r="E1" s="90"/>
      <c r="F1" s="90"/>
      <c r="G1" s="90"/>
      <c r="H1" s="90"/>
      <c r="I1" s="90"/>
      <c r="J1" s="71" t="s">
        <v>162</v>
      </c>
      <c r="K1" s="86"/>
      <c r="L1" s="86"/>
      <c r="M1" s="86"/>
      <c r="N1" s="86"/>
      <c r="O1" s="86"/>
      <c r="P1" s="86"/>
      <c r="Q1" s="86"/>
      <c r="R1" s="86"/>
      <c r="S1" s="86"/>
      <c r="T1" s="86"/>
      <c r="U1" s="86"/>
      <c r="V1" s="86"/>
      <c r="W1" s="86"/>
      <c r="X1" s="86"/>
      <c r="Y1" s="86"/>
      <c r="Z1" s="86"/>
      <c r="AA1" s="86"/>
    </row>
    <row r="2" spans="1:27" ht="14.25">
      <c r="A2" s="1"/>
      <c r="B2" s="1"/>
      <c r="C2" s="1"/>
      <c r="D2" s="1"/>
      <c r="E2" s="1"/>
      <c r="F2" s="1"/>
      <c r="G2" s="1" t="s">
        <v>15</v>
      </c>
      <c r="H2" s="263" t="s">
        <v>475</v>
      </c>
      <c r="I2" s="263"/>
      <c r="J2" s="263"/>
      <c r="K2" s="86"/>
      <c r="L2" s="86"/>
      <c r="M2" s="86"/>
      <c r="N2" s="86"/>
      <c r="O2" s="86"/>
      <c r="P2" s="86"/>
      <c r="Q2" s="86"/>
      <c r="R2" s="86"/>
      <c r="S2" s="86"/>
      <c r="T2" s="86"/>
      <c r="U2" s="86"/>
      <c r="V2" s="86"/>
      <c r="W2" s="86"/>
      <c r="X2" s="86"/>
      <c r="Y2" s="86"/>
      <c r="Z2" s="86"/>
      <c r="AA2" s="86"/>
    </row>
    <row r="3" spans="1:27" ht="14.25">
      <c r="A3" s="1"/>
      <c r="B3" s="1"/>
      <c r="C3" s="1"/>
      <c r="D3" s="1"/>
      <c r="E3" s="1"/>
      <c r="F3" s="1"/>
      <c r="G3" s="1"/>
      <c r="H3" s="1"/>
      <c r="I3" s="1"/>
      <c r="J3" s="1"/>
      <c r="K3" s="86"/>
      <c r="L3" s="86"/>
      <c r="M3" s="86"/>
      <c r="N3" s="86"/>
      <c r="O3" s="86"/>
      <c r="P3" s="86"/>
      <c r="Q3" s="86"/>
      <c r="R3" s="86"/>
      <c r="S3" s="86"/>
      <c r="T3" s="86"/>
      <c r="U3" s="86"/>
      <c r="V3" s="86"/>
      <c r="W3" s="86"/>
      <c r="X3" s="86"/>
      <c r="Y3" s="86"/>
      <c r="Z3" s="86"/>
      <c r="AA3" s="86"/>
    </row>
    <row r="4" spans="1:27" ht="14.25">
      <c r="A4" s="1"/>
      <c r="B4" s="1"/>
      <c r="C4" s="1"/>
      <c r="D4" s="1"/>
      <c r="E4" s="1"/>
      <c r="F4" s="1"/>
      <c r="G4" s="1"/>
      <c r="H4" s="1"/>
      <c r="I4" s="1"/>
      <c r="J4" s="1"/>
      <c r="K4" s="86"/>
      <c r="L4" s="86"/>
      <c r="M4" s="86"/>
      <c r="N4" s="86"/>
      <c r="O4" s="86"/>
      <c r="P4" s="86"/>
      <c r="Q4" s="86"/>
      <c r="R4" s="86"/>
      <c r="S4" s="86"/>
      <c r="T4" s="86"/>
      <c r="U4" s="86"/>
      <c r="V4" s="86"/>
      <c r="W4" s="86"/>
      <c r="X4" s="86"/>
      <c r="Y4" s="86"/>
      <c r="Z4" s="86"/>
      <c r="AA4" s="86"/>
    </row>
    <row r="5" spans="1:27" ht="14.25">
      <c r="A5" s="1"/>
      <c r="B5" s="1" t="s">
        <v>248</v>
      </c>
      <c r="C5" s="1"/>
      <c r="D5" s="1"/>
      <c r="E5" s="1"/>
      <c r="F5" s="1"/>
      <c r="G5" s="1"/>
      <c r="H5" s="1"/>
      <c r="I5" s="1"/>
      <c r="J5" s="1"/>
      <c r="K5" s="86"/>
      <c r="L5" s="86"/>
      <c r="M5" s="86"/>
      <c r="N5" s="86"/>
      <c r="O5" s="86"/>
      <c r="P5" s="86"/>
      <c r="Q5" s="86"/>
      <c r="R5" s="86"/>
      <c r="S5" s="86"/>
      <c r="T5" s="86"/>
      <c r="U5" s="86"/>
      <c r="V5" s="86"/>
      <c r="W5" s="86"/>
      <c r="X5" s="86"/>
      <c r="Y5" s="86"/>
      <c r="Z5" s="86"/>
      <c r="AA5" s="86"/>
    </row>
    <row r="6" spans="1:27" ht="14.25">
      <c r="A6" s="1"/>
      <c r="B6" s="1"/>
      <c r="C6" s="1"/>
      <c r="D6" s="1"/>
      <c r="E6" s="1"/>
      <c r="F6" s="1"/>
      <c r="G6" s="1"/>
      <c r="H6" s="1"/>
      <c r="I6" s="1"/>
      <c r="J6" s="1"/>
      <c r="K6" s="86"/>
      <c r="L6" s="86"/>
      <c r="M6" s="86"/>
      <c r="N6" s="86"/>
      <c r="O6" s="86"/>
      <c r="P6" s="86"/>
      <c r="Q6" s="86"/>
      <c r="R6" s="86"/>
      <c r="S6" s="86"/>
      <c r="T6" s="86"/>
      <c r="U6" s="86"/>
      <c r="V6" s="86"/>
      <c r="W6" s="86"/>
      <c r="X6" s="86"/>
      <c r="Y6" s="86"/>
      <c r="Z6" s="86"/>
      <c r="AA6" s="86"/>
    </row>
    <row r="7" spans="1:27" ht="14.25">
      <c r="A7" s="1"/>
      <c r="B7" s="1"/>
      <c r="C7" s="1"/>
      <c r="D7" s="1"/>
      <c r="E7" s="1"/>
      <c r="F7" s="1"/>
      <c r="G7" s="1"/>
      <c r="H7" s="1"/>
      <c r="I7" s="1"/>
      <c r="J7" s="1"/>
      <c r="K7" s="86"/>
      <c r="L7" s="86"/>
      <c r="M7" s="86"/>
      <c r="N7" s="86"/>
      <c r="O7" s="86"/>
      <c r="P7" s="86"/>
      <c r="Q7" s="86"/>
      <c r="R7" s="86"/>
      <c r="S7" s="86"/>
      <c r="T7" s="86"/>
      <c r="U7" s="86"/>
      <c r="V7" s="86"/>
      <c r="W7" s="86"/>
      <c r="X7" s="86"/>
      <c r="Y7" s="86"/>
      <c r="Z7" s="86"/>
      <c r="AA7" s="86"/>
    </row>
    <row r="8" spans="1:27" ht="14.25">
      <c r="A8" s="1"/>
      <c r="B8" s="1"/>
      <c r="C8" s="1"/>
      <c r="D8" s="1"/>
      <c r="E8" s="1"/>
      <c r="F8" s="1"/>
      <c r="G8" s="110" t="s">
        <v>477</v>
      </c>
      <c r="H8" s="110"/>
      <c r="I8" s="110"/>
      <c r="J8" s="1"/>
      <c r="K8" s="86"/>
      <c r="L8" s="86"/>
      <c r="M8" s="86"/>
      <c r="N8" s="86"/>
      <c r="O8" s="86"/>
      <c r="P8" s="86"/>
      <c r="Q8" s="86"/>
      <c r="R8" s="86"/>
      <c r="S8" s="86"/>
      <c r="T8" s="86"/>
      <c r="U8" s="86"/>
      <c r="V8" s="86"/>
      <c r="W8" s="86"/>
      <c r="X8" s="86"/>
      <c r="Y8" s="86"/>
      <c r="Z8" s="86"/>
      <c r="AA8" s="86"/>
    </row>
    <row r="9" spans="1:27" ht="14.25">
      <c r="A9" s="1"/>
      <c r="B9" s="1"/>
      <c r="C9" s="1"/>
      <c r="D9" s="1"/>
      <c r="E9" s="1"/>
      <c r="F9" s="1"/>
      <c r="G9" s="110" t="s">
        <v>478</v>
      </c>
      <c r="H9" s="110"/>
      <c r="I9" s="110"/>
      <c r="J9" s="1"/>
      <c r="K9" s="86"/>
      <c r="L9" s="86"/>
      <c r="M9" s="86"/>
      <c r="N9" s="86"/>
      <c r="O9" s="86"/>
      <c r="P9" s="86"/>
      <c r="Q9" s="86"/>
      <c r="R9" s="86"/>
      <c r="S9" s="86"/>
      <c r="T9" s="86"/>
      <c r="U9" s="86"/>
      <c r="V9" s="86"/>
      <c r="W9" s="86"/>
      <c r="X9" s="86"/>
      <c r="Y9" s="86"/>
      <c r="Z9" s="86"/>
      <c r="AA9" s="86"/>
    </row>
    <row r="10" spans="1:27" ht="14.25">
      <c r="A10" s="1"/>
      <c r="B10" s="1"/>
      <c r="C10" s="1"/>
      <c r="D10" s="1"/>
      <c r="E10" s="1"/>
      <c r="F10" s="1"/>
      <c r="G10" s="110"/>
      <c r="H10" s="110"/>
      <c r="I10" s="110"/>
      <c r="J10" s="1"/>
      <c r="K10" s="86"/>
      <c r="L10" s="86"/>
      <c r="M10" s="86"/>
      <c r="N10" s="86"/>
      <c r="O10" s="86"/>
      <c r="P10" s="86"/>
      <c r="Q10" s="86"/>
      <c r="R10" s="86"/>
      <c r="S10" s="86"/>
      <c r="T10" s="86"/>
      <c r="U10" s="86"/>
      <c r="V10" s="86"/>
      <c r="W10" s="86"/>
      <c r="X10" s="86"/>
      <c r="Y10" s="86"/>
      <c r="Z10" s="86"/>
      <c r="AA10" s="86"/>
    </row>
    <row r="11" spans="1:27" ht="14.25">
      <c r="A11" s="1"/>
      <c r="B11" s="1"/>
      <c r="C11" s="1"/>
      <c r="D11" s="1"/>
      <c r="E11" s="1"/>
      <c r="F11" s="1"/>
      <c r="G11" s="110" t="s">
        <v>479</v>
      </c>
      <c r="H11" s="262" t="s">
        <v>257</v>
      </c>
      <c r="I11" s="262"/>
      <c r="J11" s="94"/>
      <c r="K11" s="86"/>
      <c r="L11" s="86"/>
      <c r="M11" s="86"/>
      <c r="N11" s="86"/>
      <c r="O11" s="86"/>
      <c r="P11" s="86"/>
      <c r="Q11" s="86"/>
      <c r="R11" s="86"/>
      <c r="S11" s="86"/>
      <c r="T11" s="86"/>
      <c r="U11" s="86"/>
      <c r="V11" s="86"/>
      <c r="W11" s="86"/>
      <c r="X11" s="86"/>
      <c r="Y11" s="86"/>
      <c r="Z11" s="86"/>
      <c r="AA11" s="86"/>
    </row>
    <row r="12" spans="1:27" ht="14.25">
      <c r="A12" s="1"/>
      <c r="B12" s="1"/>
      <c r="C12" s="1"/>
      <c r="D12" s="1"/>
      <c r="E12" s="1"/>
      <c r="F12" s="1"/>
      <c r="G12" s="1"/>
      <c r="H12" s="1"/>
      <c r="I12" s="1"/>
      <c r="J12" s="1"/>
      <c r="K12" s="86"/>
      <c r="L12" s="86"/>
      <c r="M12" s="86"/>
      <c r="N12" s="86"/>
      <c r="O12" s="86"/>
      <c r="P12" s="86"/>
      <c r="Q12" s="86"/>
      <c r="R12" s="86"/>
      <c r="S12" s="86"/>
      <c r="T12" s="86"/>
      <c r="U12" s="86"/>
      <c r="V12" s="86"/>
      <c r="W12" s="86"/>
      <c r="X12" s="86"/>
      <c r="Y12" s="86"/>
      <c r="Z12" s="86"/>
      <c r="AA12" s="86"/>
    </row>
    <row r="13" spans="1:27" ht="14.25">
      <c r="A13" s="1"/>
      <c r="B13" s="1"/>
      <c r="C13" s="1"/>
      <c r="D13" s="1"/>
      <c r="E13" s="1"/>
      <c r="F13" s="1"/>
      <c r="G13" s="1"/>
      <c r="H13" s="1"/>
      <c r="I13" s="1"/>
      <c r="J13" s="1"/>
      <c r="K13" s="86"/>
      <c r="L13" s="86"/>
      <c r="M13" s="86"/>
      <c r="N13" s="86"/>
      <c r="O13" s="86"/>
      <c r="P13" s="86"/>
      <c r="Q13" s="86"/>
      <c r="R13" s="86"/>
      <c r="S13" s="86"/>
      <c r="T13" s="86"/>
      <c r="U13" s="86"/>
      <c r="V13" s="86"/>
      <c r="W13" s="86"/>
      <c r="X13" s="86"/>
      <c r="Y13" s="86"/>
      <c r="Z13" s="86"/>
      <c r="AA13" s="86"/>
    </row>
    <row r="14" spans="1:27" ht="18.75" customHeight="1">
      <c r="A14" s="1"/>
      <c r="B14" s="261" t="s">
        <v>480</v>
      </c>
      <c r="C14" s="261"/>
      <c r="D14" s="261"/>
      <c r="E14" s="261"/>
      <c r="F14" s="261"/>
      <c r="G14" s="261"/>
      <c r="H14" s="261"/>
      <c r="I14" s="261"/>
      <c r="J14" s="1"/>
      <c r="K14" s="86"/>
      <c r="L14" s="86"/>
      <c r="M14" s="86"/>
      <c r="N14" s="86"/>
      <c r="O14" s="86"/>
      <c r="P14" s="86"/>
      <c r="Q14" s="86"/>
      <c r="R14" s="86"/>
      <c r="S14" s="86"/>
      <c r="T14" s="86"/>
      <c r="U14" s="86"/>
      <c r="V14" s="86"/>
      <c r="W14" s="86"/>
      <c r="X14" s="86"/>
      <c r="Y14" s="86"/>
      <c r="Z14" s="86"/>
      <c r="AA14" s="86"/>
    </row>
    <row r="15" spans="1:27" ht="14.25">
      <c r="A15" s="1"/>
      <c r="B15" s="1"/>
      <c r="C15" s="1"/>
      <c r="D15" s="1"/>
      <c r="E15" s="1"/>
      <c r="F15" s="1"/>
      <c r="G15" s="1"/>
      <c r="H15" s="1"/>
      <c r="I15" s="1"/>
      <c r="J15" s="1"/>
      <c r="K15" s="86"/>
      <c r="L15" s="86"/>
      <c r="M15" s="86"/>
      <c r="N15" s="86"/>
      <c r="O15" s="86"/>
      <c r="P15" s="86"/>
      <c r="Q15" s="86"/>
      <c r="R15" s="86"/>
      <c r="S15" s="86"/>
      <c r="T15" s="86"/>
      <c r="U15" s="86"/>
      <c r="V15" s="86"/>
      <c r="W15" s="86"/>
      <c r="X15" s="86"/>
      <c r="Y15" s="86"/>
      <c r="Z15" s="86"/>
      <c r="AA15" s="86"/>
    </row>
    <row r="16" spans="1:27" ht="76.5" customHeight="1">
      <c r="A16" s="264" t="s">
        <v>164</v>
      </c>
      <c r="B16" s="264"/>
      <c r="C16" s="264"/>
      <c r="D16" s="264"/>
      <c r="E16" s="264"/>
      <c r="F16" s="264"/>
      <c r="G16" s="264"/>
      <c r="H16" s="264"/>
      <c r="I16" s="264"/>
      <c r="J16" s="264"/>
      <c r="K16" s="86"/>
      <c r="L16" s="86"/>
      <c r="M16" s="86"/>
      <c r="N16" s="86"/>
      <c r="O16" s="86"/>
      <c r="P16" s="86"/>
      <c r="Q16" s="86"/>
      <c r="R16" s="86"/>
      <c r="S16" s="86"/>
      <c r="T16" s="86"/>
      <c r="U16" s="86"/>
      <c r="V16" s="86"/>
      <c r="W16" s="86"/>
      <c r="X16" s="86"/>
      <c r="Y16" s="86"/>
      <c r="Z16" s="86"/>
      <c r="AA16" s="86"/>
    </row>
    <row r="17" spans="1:27" ht="14.25">
      <c r="A17" s="261" t="s">
        <v>12</v>
      </c>
      <c r="B17" s="261"/>
      <c r="C17" s="261"/>
      <c r="D17" s="261"/>
      <c r="E17" s="261"/>
      <c r="F17" s="261"/>
      <c r="G17" s="261"/>
      <c r="H17" s="261"/>
      <c r="I17" s="261"/>
      <c r="J17" s="261"/>
      <c r="K17" s="87"/>
      <c r="L17" s="87"/>
      <c r="M17" s="87"/>
      <c r="N17" s="87"/>
      <c r="O17" s="87"/>
      <c r="P17" s="87"/>
      <c r="Q17" s="87"/>
      <c r="R17" s="87"/>
      <c r="S17" s="87"/>
      <c r="T17" s="87"/>
      <c r="U17" s="87"/>
      <c r="V17" s="87"/>
      <c r="W17" s="87"/>
      <c r="X17" s="87"/>
      <c r="Y17" s="87"/>
      <c r="Z17" s="87"/>
      <c r="AA17" s="87"/>
    </row>
    <row r="18" spans="1:27" ht="14.25">
      <c r="A18" s="1"/>
      <c r="B18" s="1"/>
      <c r="C18" s="1"/>
      <c r="D18" s="1"/>
      <c r="E18" s="1"/>
      <c r="F18" s="1"/>
      <c r="G18" s="1"/>
      <c r="H18" s="1"/>
      <c r="I18" s="1"/>
      <c r="J18" s="1"/>
      <c r="K18" s="87"/>
      <c r="L18" s="87"/>
      <c r="M18" s="87"/>
      <c r="N18" s="87"/>
      <c r="O18" s="87"/>
      <c r="P18" s="87"/>
      <c r="Q18" s="87"/>
      <c r="R18" s="87"/>
      <c r="S18" s="87"/>
      <c r="T18" s="87"/>
      <c r="U18" s="87"/>
      <c r="V18" s="87"/>
      <c r="W18" s="87"/>
      <c r="X18" s="87"/>
      <c r="Y18" s="87"/>
      <c r="Z18" s="87"/>
      <c r="AA18" s="87"/>
    </row>
    <row r="19" spans="1:27" ht="24.75" customHeight="1">
      <c r="A19" s="1"/>
      <c r="B19" s="64" t="s">
        <v>187</v>
      </c>
      <c r="C19" s="1"/>
      <c r="D19" s="1"/>
      <c r="E19" s="1"/>
      <c r="F19" s="1"/>
      <c r="G19" s="1"/>
      <c r="H19" s="1"/>
      <c r="I19" s="1"/>
      <c r="J19" s="1"/>
      <c r="K19" s="87"/>
      <c r="L19" s="87"/>
      <c r="M19" s="87"/>
      <c r="N19" s="87"/>
      <c r="O19" s="87"/>
      <c r="P19" s="87"/>
      <c r="Q19" s="87"/>
      <c r="R19" s="87"/>
      <c r="S19" s="87"/>
      <c r="T19" s="87"/>
      <c r="U19" s="87"/>
      <c r="V19" s="87"/>
      <c r="W19" s="87"/>
      <c r="X19" s="87"/>
      <c r="Y19" s="87"/>
      <c r="Z19" s="87"/>
      <c r="AA19" s="87"/>
    </row>
    <row r="20" spans="1:27" ht="24.75" customHeight="1">
      <c r="A20" s="1"/>
      <c r="B20" s="64" t="s">
        <v>152</v>
      </c>
      <c r="C20" s="1"/>
      <c r="D20" s="1"/>
      <c r="E20" s="1"/>
      <c r="F20" s="1"/>
      <c r="G20" s="1"/>
      <c r="H20" s="1"/>
      <c r="I20" s="1"/>
      <c r="J20" s="1"/>
      <c r="K20" s="87"/>
      <c r="L20" s="87"/>
      <c r="M20" s="87"/>
      <c r="N20" s="87"/>
      <c r="O20" s="87"/>
      <c r="P20" s="87"/>
      <c r="Q20" s="87"/>
      <c r="R20" s="87"/>
      <c r="S20" s="87"/>
      <c r="T20" s="87"/>
      <c r="U20" s="87"/>
      <c r="V20" s="87"/>
      <c r="W20" s="87"/>
      <c r="X20" s="87"/>
      <c r="Y20" s="87"/>
      <c r="Z20" s="87"/>
      <c r="AA20" s="87"/>
    </row>
    <row r="21" spans="1:27" ht="24.75" customHeight="1">
      <c r="A21" s="1"/>
      <c r="B21" s="1" t="s">
        <v>188</v>
      </c>
      <c r="C21" s="1"/>
      <c r="D21" s="1"/>
      <c r="E21" s="1"/>
      <c r="F21" s="1"/>
      <c r="G21" s="1"/>
      <c r="H21" s="1"/>
      <c r="I21" s="1"/>
      <c r="J21" s="1"/>
      <c r="K21" s="87"/>
      <c r="L21" s="87"/>
      <c r="M21" s="87"/>
      <c r="N21" s="87"/>
      <c r="O21" s="87"/>
      <c r="P21" s="87"/>
      <c r="Q21" s="87"/>
      <c r="R21" s="87"/>
      <c r="S21" s="87"/>
      <c r="T21" s="87"/>
      <c r="U21" s="87"/>
      <c r="V21" s="87"/>
      <c r="W21" s="87"/>
      <c r="X21" s="87"/>
      <c r="Y21" s="87"/>
      <c r="Z21" s="87"/>
      <c r="AA21" s="87"/>
    </row>
    <row r="22" spans="1:27" ht="27" customHeight="1">
      <c r="A22" s="1"/>
      <c r="B22" s="260" t="s">
        <v>189</v>
      </c>
      <c r="C22" s="260"/>
      <c r="D22" s="260"/>
      <c r="E22" s="260"/>
      <c r="F22" s="260"/>
      <c r="G22" s="260"/>
      <c r="H22" s="260"/>
      <c r="I22" s="260"/>
      <c r="J22" s="260"/>
      <c r="K22" s="87"/>
      <c r="L22" s="87"/>
      <c r="M22" s="87"/>
      <c r="N22" s="87"/>
      <c r="O22" s="87"/>
      <c r="P22" s="87"/>
      <c r="Q22" s="87"/>
      <c r="R22" s="87"/>
      <c r="S22" s="87"/>
      <c r="T22" s="87"/>
      <c r="U22" s="87"/>
      <c r="V22" s="87"/>
      <c r="W22" s="87"/>
      <c r="X22" s="87"/>
      <c r="Y22" s="87"/>
      <c r="Z22" s="87"/>
      <c r="AA22" s="87"/>
    </row>
    <row r="23" spans="1:27" ht="14.25">
      <c r="A23" s="1"/>
      <c r="B23" s="1"/>
      <c r="C23" s="1"/>
      <c r="D23" s="1"/>
      <c r="E23" s="1"/>
      <c r="F23" s="1"/>
      <c r="G23" s="1"/>
      <c r="H23" s="1"/>
      <c r="I23" s="1"/>
      <c r="J23" s="1"/>
      <c r="K23" s="87"/>
      <c r="L23" s="87"/>
      <c r="M23" s="87"/>
      <c r="N23" s="87"/>
      <c r="O23" s="87"/>
      <c r="P23" s="87"/>
      <c r="Q23" s="87"/>
      <c r="R23" s="87"/>
      <c r="S23" s="87"/>
      <c r="T23" s="87"/>
      <c r="U23" s="87"/>
      <c r="V23" s="87"/>
      <c r="W23" s="87"/>
      <c r="X23" s="87"/>
      <c r="Y23" s="87"/>
      <c r="Z23" s="87"/>
      <c r="AA23" s="87"/>
    </row>
    <row r="24" spans="1:27" ht="15" customHeight="1">
      <c r="A24" s="1"/>
      <c r="B24" s="1" t="s">
        <v>13</v>
      </c>
      <c r="C24" s="1"/>
      <c r="D24" s="1"/>
      <c r="E24" s="1"/>
      <c r="F24" s="1"/>
      <c r="G24" s="1"/>
      <c r="H24" s="1"/>
      <c r="I24" s="1"/>
      <c r="J24" s="1"/>
      <c r="K24" s="87"/>
      <c r="L24" s="87"/>
      <c r="M24" s="87"/>
      <c r="N24" s="87"/>
      <c r="O24" s="87"/>
      <c r="P24" s="87"/>
      <c r="Q24" s="87"/>
      <c r="R24" s="87"/>
      <c r="S24" s="87"/>
      <c r="T24" s="87"/>
      <c r="U24" s="87"/>
      <c r="V24" s="87"/>
      <c r="W24" s="87"/>
      <c r="X24" s="87"/>
      <c r="Y24" s="87"/>
      <c r="Z24" s="87"/>
      <c r="AA24" s="87"/>
    </row>
    <row r="25" spans="1:27" ht="180" customHeight="1">
      <c r="A25" s="1"/>
      <c r="B25" s="260" t="s">
        <v>481</v>
      </c>
      <c r="C25" s="260"/>
      <c r="D25" s="260"/>
      <c r="E25" s="260"/>
      <c r="F25" s="260"/>
      <c r="G25" s="260"/>
      <c r="H25" s="260"/>
      <c r="I25" s="260"/>
      <c r="J25" s="260"/>
      <c r="K25" s="89"/>
      <c r="L25" s="89"/>
      <c r="M25" s="89"/>
      <c r="N25" s="89"/>
      <c r="O25" s="89"/>
      <c r="P25" s="89"/>
      <c r="Q25" s="89"/>
      <c r="R25" s="89"/>
      <c r="S25" s="89"/>
      <c r="T25" s="89"/>
      <c r="U25" s="89"/>
      <c r="V25" s="89"/>
      <c r="W25" s="89"/>
      <c r="X25" s="89"/>
      <c r="Y25" s="89"/>
      <c r="Z25" s="89"/>
      <c r="AA25" s="89"/>
    </row>
    <row r="26" spans="1:27">
      <c r="A26" s="90"/>
      <c r="B26" s="90"/>
      <c r="C26" s="90"/>
      <c r="D26" s="90"/>
      <c r="E26" s="90"/>
      <c r="F26" s="90"/>
      <c r="G26" s="90"/>
      <c r="H26" s="90"/>
      <c r="I26" s="90"/>
      <c r="J26" s="90"/>
      <c r="K26" s="86"/>
      <c r="L26" s="86"/>
      <c r="M26" s="86"/>
      <c r="N26" s="86"/>
      <c r="O26" s="86"/>
      <c r="P26" s="86"/>
      <c r="Q26" s="86"/>
      <c r="R26" s="86"/>
      <c r="S26" s="86"/>
      <c r="T26" s="86"/>
      <c r="U26" s="86"/>
      <c r="V26" s="86"/>
      <c r="W26" s="86"/>
      <c r="X26" s="86"/>
      <c r="Y26" s="86"/>
      <c r="Z26" s="86"/>
      <c r="AA26" s="86"/>
    </row>
    <row r="27" spans="1:27">
      <c r="A27" s="95"/>
      <c r="B27" s="90"/>
      <c r="C27" s="90"/>
      <c r="D27" s="90"/>
      <c r="E27" s="90"/>
      <c r="F27" s="90"/>
      <c r="G27" s="90"/>
      <c r="H27" s="90"/>
      <c r="I27" s="90"/>
      <c r="J27" s="90"/>
      <c r="K27" s="87"/>
      <c r="L27" s="87"/>
      <c r="M27" s="87"/>
      <c r="N27" s="87"/>
      <c r="O27" s="87"/>
      <c r="P27" s="87"/>
      <c r="Q27" s="87"/>
      <c r="R27" s="87"/>
      <c r="S27" s="87"/>
      <c r="T27" s="87"/>
      <c r="U27" s="87"/>
      <c r="V27" s="87"/>
      <c r="W27" s="87"/>
      <c r="X27" s="87"/>
      <c r="Y27" s="87"/>
      <c r="Z27" s="87"/>
      <c r="AA27" s="87"/>
    </row>
    <row r="28" spans="1:27">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row>
    <row r="29" spans="1:27">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row>
    <row r="30" spans="1:27">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row>
    <row r="31" spans="1:27">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row>
    <row r="32" spans="1:27">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row>
    <row r="33" spans="1:27">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row>
    <row r="34" spans="1:27">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row>
    <row r="36" spans="1:27">
      <c r="A36" s="88"/>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row>
  </sheetData>
  <mergeCells count="7">
    <mergeCell ref="B25:J25"/>
    <mergeCell ref="B14:I14"/>
    <mergeCell ref="H11:I11"/>
    <mergeCell ref="H2:J2"/>
    <mergeCell ref="A16:J16"/>
    <mergeCell ref="A17:J17"/>
    <mergeCell ref="B22:J22"/>
  </mergeCells>
  <phoneticPr fontId="5"/>
  <pageMargins left="0.70866141732283472" right="0.70866141732283472" top="0.74803149606299213" bottom="0.74803149606299213" header="0.31496062992125984" footer="0.31496062992125984"/>
  <pageSetup paperSize="9" scale="99" orientation="portrait" r:id="rId1"/>
  <headerFooter>
    <oddHeader>&amp;R&amp;F</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8"/>
  <sheetViews>
    <sheetView showGridLines="0" view="pageBreakPreview" zoomScale="70" zoomScaleNormal="30" zoomScaleSheetLayoutView="70" workbookViewId="0"/>
  </sheetViews>
  <sheetFormatPr defaultColWidth="9.140625" defaultRowHeight="12"/>
  <cols>
    <col min="1" max="16384" width="9.140625" style="96"/>
  </cols>
  <sheetData>
    <row r="1" spans="1:40" ht="24.75" customHeight="1">
      <c r="A1" s="96" t="s">
        <v>467</v>
      </c>
      <c r="J1" s="71" t="s">
        <v>162</v>
      </c>
      <c r="K1" s="96" t="s">
        <v>468</v>
      </c>
      <c r="T1" s="71" t="s">
        <v>453</v>
      </c>
      <c r="U1" s="96" t="s">
        <v>469</v>
      </c>
      <c r="AD1" s="71" t="s">
        <v>151</v>
      </c>
      <c r="AE1" s="96" t="s">
        <v>470</v>
      </c>
      <c r="AN1" s="225" t="s">
        <v>449</v>
      </c>
    </row>
    <row r="2" spans="1:40" ht="16.5" customHeight="1">
      <c r="A2" s="100"/>
      <c r="B2" s="100"/>
      <c r="C2" s="100"/>
      <c r="D2" s="100"/>
      <c r="E2" s="100"/>
      <c r="F2" s="100"/>
      <c r="G2" s="100"/>
      <c r="H2" s="100"/>
      <c r="I2" s="100"/>
      <c r="J2" s="222" t="s">
        <v>60</v>
      </c>
      <c r="T2" s="222" t="s">
        <v>60</v>
      </c>
      <c r="AD2" s="222" t="s">
        <v>60</v>
      </c>
      <c r="AN2" s="222" t="s">
        <v>60</v>
      </c>
    </row>
    <row r="3" spans="1:40" ht="16.5" customHeight="1" thickBot="1">
      <c r="A3" s="100"/>
      <c r="B3" s="100"/>
      <c r="C3" s="100"/>
      <c r="D3" s="100"/>
      <c r="E3" s="100"/>
      <c r="F3" s="100"/>
      <c r="G3" s="100"/>
      <c r="H3" s="100"/>
      <c r="I3" s="100"/>
      <c r="J3" s="224"/>
      <c r="T3" s="224"/>
      <c r="AD3" s="224"/>
      <c r="AN3" s="224"/>
    </row>
    <row r="4" spans="1:40" ht="16.5" customHeight="1">
      <c r="A4" s="72"/>
      <c r="B4" s="73"/>
      <c r="C4" s="73"/>
      <c r="D4" s="73"/>
      <c r="E4" s="73"/>
      <c r="F4" s="73"/>
      <c r="G4" s="73"/>
      <c r="H4" s="73"/>
      <c r="I4" s="73"/>
      <c r="J4" s="74"/>
      <c r="K4" s="72"/>
      <c r="L4" s="73"/>
      <c r="M4" s="73"/>
      <c r="N4" s="73"/>
      <c r="O4" s="73"/>
      <c r="P4" s="73"/>
      <c r="Q4" s="73"/>
      <c r="R4" s="73"/>
      <c r="S4" s="73"/>
      <c r="T4" s="74"/>
      <c r="U4" s="72"/>
      <c r="V4" s="73"/>
      <c r="W4" s="73"/>
      <c r="X4" s="73"/>
      <c r="Y4" s="73"/>
      <c r="Z4" s="73"/>
      <c r="AA4" s="73"/>
      <c r="AB4" s="73"/>
      <c r="AC4" s="73"/>
      <c r="AD4" s="74"/>
      <c r="AE4" s="72"/>
      <c r="AF4" s="73"/>
      <c r="AG4" s="73"/>
      <c r="AH4" s="73"/>
      <c r="AI4" s="73"/>
      <c r="AJ4" s="73"/>
      <c r="AK4" s="73"/>
      <c r="AL4" s="73"/>
      <c r="AM4" s="73"/>
      <c r="AN4" s="74"/>
    </row>
    <row r="5" spans="1:40" ht="16.5" customHeight="1">
      <c r="A5" s="75"/>
      <c r="J5" s="76"/>
      <c r="K5" s="75"/>
      <c r="T5" s="76"/>
      <c r="U5" s="75"/>
      <c r="AD5" s="76"/>
      <c r="AE5" s="75"/>
      <c r="AN5" s="76"/>
    </row>
    <row r="6" spans="1:40">
      <c r="A6" s="75"/>
      <c r="J6" s="76"/>
      <c r="K6" s="75"/>
      <c r="T6" s="76"/>
      <c r="U6" s="75"/>
      <c r="AD6" s="76"/>
      <c r="AE6" s="75"/>
      <c r="AN6" s="76"/>
    </row>
    <row r="7" spans="1:40" ht="14.25">
      <c r="A7" s="75"/>
      <c r="B7" s="100"/>
      <c r="C7" s="100"/>
      <c r="D7" s="100"/>
      <c r="E7" s="100"/>
      <c r="F7" s="100"/>
      <c r="G7" s="100"/>
      <c r="H7" s="100"/>
      <c r="I7" s="100"/>
      <c r="J7" s="76"/>
      <c r="K7" s="75"/>
      <c r="L7" s="100"/>
      <c r="M7" s="100"/>
      <c r="N7" s="100"/>
      <c r="O7" s="100"/>
      <c r="P7" s="100"/>
      <c r="Q7" s="100"/>
      <c r="R7" s="100"/>
      <c r="S7" s="100"/>
      <c r="T7" s="76"/>
      <c r="U7" s="75"/>
      <c r="V7" s="100"/>
      <c r="W7" s="100"/>
      <c r="X7" s="100"/>
      <c r="Y7" s="100"/>
      <c r="Z7" s="100"/>
      <c r="AA7" s="100"/>
      <c r="AB7" s="100"/>
      <c r="AC7" s="100"/>
      <c r="AD7" s="76"/>
      <c r="AE7" s="75"/>
      <c r="AF7" s="100"/>
      <c r="AG7" s="100"/>
      <c r="AH7" s="100"/>
      <c r="AI7" s="100"/>
      <c r="AJ7" s="100"/>
      <c r="AK7" s="100"/>
      <c r="AL7" s="100"/>
      <c r="AM7" s="100"/>
      <c r="AN7" s="76"/>
    </row>
    <row r="8" spans="1:40" ht="14.25">
      <c r="A8" s="75"/>
      <c r="B8" s="100"/>
      <c r="C8" s="100"/>
      <c r="D8" s="100"/>
      <c r="E8" s="100"/>
      <c r="F8" s="100"/>
      <c r="G8" s="100"/>
      <c r="H8" s="100"/>
      <c r="I8" s="100"/>
      <c r="J8" s="76"/>
      <c r="K8" s="75"/>
      <c r="L8" s="100"/>
      <c r="M8" s="100"/>
      <c r="N8" s="100"/>
      <c r="O8" s="100"/>
      <c r="P8" s="100"/>
      <c r="Q8" s="100"/>
      <c r="R8" s="100"/>
      <c r="S8" s="100"/>
      <c r="T8" s="76"/>
      <c r="U8" s="75"/>
      <c r="V8" s="100"/>
      <c r="W8" s="100"/>
      <c r="X8" s="100"/>
      <c r="Y8" s="100"/>
      <c r="Z8" s="100"/>
      <c r="AA8" s="100"/>
      <c r="AB8" s="100"/>
      <c r="AC8" s="100"/>
      <c r="AD8" s="76"/>
      <c r="AE8" s="75"/>
      <c r="AF8" s="100"/>
      <c r="AG8" s="100"/>
      <c r="AH8" s="100"/>
      <c r="AI8" s="100"/>
      <c r="AJ8" s="100"/>
      <c r="AK8" s="100"/>
      <c r="AL8" s="100"/>
      <c r="AM8" s="100"/>
      <c r="AN8" s="76"/>
    </row>
    <row r="9" spans="1:40" ht="14.25" customHeight="1">
      <c r="A9" s="75"/>
      <c r="B9" s="100"/>
      <c r="C9" s="578" t="s">
        <v>473</v>
      </c>
      <c r="D9" s="579"/>
      <c r="E9" s="579"/>
      <c r="F9" s="579"/>
      <c r="G9" s="579"/>
      <c r="H9" s="579"/>
      <c r="I9" s="100"/>
      <c r="J9" s="76"/>
      <c r="K9" s="75"/>
      <c r="L9" s="100"/>
      <c r="M9" s="578" t="s">
        <v>473</v>
      </c>
      <c r="N9" s="579"/>
      <c r="O9" s="579"/>
      <c r="P9" s="579"/>
      <c r="Q9" s="579"/>
      <c r="R9" s="579"/>
      <c r="S9" s="100"/>
      <c r="T9" s="76"/>
      <c r="U9" s="75"/>
      <c r="V9" s="100"/>
      <c r="W9" s="578" t="s">
        <v>473</v>
      </c>
      <c r="X9" s="579"/>
      <c r="Y9" s="579"/>
      <c r="Z9" s="579"/>
      <c r="AA9" s="579"/>
      <c r="AB9" s="579"/>
      <c r="AC9" s="100"/>
      <c r="AD9" s="76"/>
      <c r="AE9" s="75"/>
      <c r="AF9" s="100"/>
      <c r="AG9" s="578" t="s">
        <v>473</v>
      </c>
      <c r="AH9" s="579"/>
      <c r="AI9" s="579"/>
      <c r="AJ9" s="579"/>
      <c r="AK9" s="579"/>
      <c r="AL9" s="579"/>
      <c r="AM9" s="100"/>
      <c r="AN9" s="76"/>
    </row>
    <row r="10" spans="1:40" ht="14.25" customHeight="1">
      <c r="A10" s="75"/>
      <c r="B10" s="100"/>
      <c r="C10" s="579"/>
      <c r="D10" s="579"/>
      <c r="E10" s="579"/>
      <c r="F10" s="579"/>
      <c r="G10" s="579"/>
      <c r="H10" s="579"/>
      <c r="I10" s="100"/>
      <c r="J10" s="76"/>
      <c r="K10" s="75"/>
      <c r="L10" s="100"/>
      <c r="M10" s="579"/>
      <c r="N10" s="579"/>
      <c r="O10" s="579"/>
      <c r="P10" s="579"/>
      <c r="Q10" s="579"/>
      <c r="R10" s="579"/>
      <c r="S10" s="100"/>
      <c r="T10" s="76"/>
      <c r="U10" s="75"/>
      <c r="V10" s="100"/>
      <c r="W10" s="579"/>
      <c r="X10" s="579"/>
      <c r="Y10" s="579"/>
      <c r="Z10" s="579"/>
      <c r="AA10" s="579"/>
      <c r="AB10" s="579"/>
      <c r="AC10" s="100"/>
      <c r="AD10" s="76"/>
      <c r="AE10" s="75"/>
      <c r="AF10" s="100"/>
      <c r="AG10" s="579"/>
      <c r="AH10" s="579"/>
      <c r="AI10" s="579"/>
      <c r="AJ10" s="579"/>
      <c r="AK10" s="579"/>
      <c r="AL10" s="579"/>
      <c r="AM10" s="100"/>
      <c r="AN10" s="76"/>
    </row>
    <row r="11" spans="1:40" ht="14.25" customHeight="1">
      <c r="A11" s="75"/>
      <c r="B11" s="100"/>
      <c r="C11" s="579"/>
      <c r="D11" s="579"/>
      <c r="E11" s="579"/>
      <c r="F11" s="579"/>
      <c r="G11" s="579"/>
      <c r="H11" s="579"/>
      <c r="I11" s="100"/>
      <c r="J11" s="76"/>
      <c r="K11" s="75"/>
      <c r="L11" s="100"/>
      <c r="M11" s="579"/>
      <c r="N11" s="579"/>
      <c r="O11" s="579"/>
      <c r="P11" s="579"/>
      <c r="Q11" s="579"/>
      <c r="R11" s="579"/>
      <c r="S11" s="100"/>
      <c r="T11" s="76"/>
      <c r="U11" s="75"/>
      <c r="V11" s="100"/>
      <c r="W11" s="579"/>
      <c r="X11" s="579"/>
      <c r="Y11" s="579"/>
      <c r="Z11" s="579"/>
      <c r="AA11" s="579"/>
      <c r="AB11" s="579"/>
      <c r="AC11" s="100"/>
      <c r="AD11" s="76"/>
      <c r="AE11" s="75"/>
      <c r="AF11" s="100"/>
      <c r="AG11" s="579"/>
      <c r="AH11" s="579"/>
      <c r="AI11" s="579"/>
      <c r="AJ11" s="579"/>
      <c r="AK11" s="579"/>
      <c r="AL11" s="579"/>
      <c r="AM11" s="100"/>
      <c r="AN11" s="76"/>
    </row>
    <row r="12" spans="1:40" ht="14.25" customHeight="1">
      <c r="A12" s="75"/>
      <c r="B12" s="100"/>
      <c r="C12" s="579"/>
      <c r="D12" s="579"/>
      <c r="E12" s="579"/>
      <c r="F12" s="579"/>
      <c r="G12" s="579"/>
      <c r="H12" s="579"/>
      <c r="I12" s="100"/>
      <c r="J12" s="76"/>
      <c r="K12" s="75"/>
      <c r="L12" s="100"/>
      <c r="M12" s="579"/>
      <c r="N12" s="579"/>
      <c r="O12" s="579"/>
      <c r="P12" s="579"/>
      <c r="Q12" s="579"/>
      <c r="R12" s="579"/>
      <c r="S12" s="100"/>
      <c r="T12" s="76"/>
      <c r="U12" s="75"/>
      <c r="V12" s="100"/>
      <c r="W12" s="579"/>
      <c r="X12" s="579"/>
      <c r="Y12" s="579"/>
      <c r="Z12" s="579"/>
      <c r="AA12" s="579"/>
      <c r="AB12" s="579"/>
      <c r="AC12" s="100"/>
      <c r="AD12" s="76"/>
      <c r="AE12" s="75"/>
      <c r="AF12" s="100"/>
      <c r="AG12" s="579"/>
      <c r="AH12" s="579"/>
      <c r="AI12" s="579"/>
      <c r="AJ12" s="579"/>
      <c r="AK12" s="579"/>
      <c r="AL12" s="579"/>
      <c r="AM12" s="100"/>
      <c r="AN12" s="76"/>
    </row>
    <row r="13" spans="1:40" ht="14.25" customHeight="1">
      <c r="A13" s="75"/>
      <c r="B13" s="100"/>
      <c r="C13" s="579"/>
      <c r="D13" s="579"/>
      <c r="E13" s="579"/>
      <c r="F13" s="579"/>
      <c r="G13" s="579"/>
      <c r="H13" s="579"/>
      <c r="I13" s="100"/>
      <c r="J13" s="76"/>
      <c r="K13" s="75"/>
      <c r="L13" s="100"/>
      <c r="M13" s="579"/>
      <c r="N13" s="579"/>
      <c r="O13" s="579"/>
      <c r="P13" s="579"/>
      <c r="Q13" s="579"/>
      <c r="R13" s="579"/>
      <c r="S13" s="100"/>
      <c r="T13" s="76"/>
      <c r="U13" s="75"/>
      <c r="V13" s="100"/>
      <c r="W13" s="579"/>
      <c r="X13" s="579"/>
      <c r="Y13" s="579"/>
      <c r="Z13" s="579"/>
      <c r="AA13" s="579"/>
      <c r="AB13" s="579"/>
      <c r="AC13" s="100"/>
      <c r="AD13" s="76"/>
      <c r="AE13" s="75"/>
      <c r="AF13" s="100"/>
      <c r="AG13" s="579"/>
      <c r="AH13" s="579"/>
      <c r="AI13" s="579"/>
      <c r="AJ13" s="579"/>
      <c r="AK13" s="579"/>
      <c r="AL13" s="579"/>
      <c r="AM13" s="100"/>
      <c r="AN13" s="76"/>
    </row>
    <row r="14" spans="1:40" ht="14.25" customHeight="1">
      <c r="A14" s="75"/>
      <c r="B14" s="100"/>
      <c r="C14" s="579"/>
      <c r="D14" s="579"/>
      <c r="E14" s="579"/>
      <c r="F14" s="579"/>
      <c r="G14" s="579"/>
      <c r="H14" s="579"/>
      <c r="I14" s="100"/>
      <c r="J14" s="76"/>
      <c r="K14" s="75"/>
      <c r="L14" s="100"/>
      <c r="M14" s="579"/>
      <c r="N14" s="579"/>
      <c r="O14" s="579"/>
      <c r="P14" s="579"/>
      <c r="Q14" s="579"/>
      <c r="R14" s="579"/>
      <c r="S14" s="100"/>
      <c r="T14" s="76"/>
      <c r="U14" s="75"/>
      <c r="V14" s="100"/>
      <c r="W14" s="579"/>
      <c r="X14" s="579"/>
      <c r="Y14" s="579"/>
      <c r="Z14" s="579"/>
      <c r="AA14" s="579"/>
      <c r="AB14" s="579"/>
      <c r="AC14" s="100"/>
      <c r="AD14" s="76"/>
      <c r="AE14" s="75"/>
      <c r="AF14" s="100"/>
      <c r="AG14" s="579"/>
      <c r="AH14" s="579"/>
      <c r="AI14" s="579"/>
      <c r="AJ14" s="579"/>
      <c r="AK14" s="579"/>
      <c r="AL14" s="579"/>
      <c r="AM14" s="100"/>
      <c r="AN14" s="76"/>
    </row>
    <row r="15" spans="1:40" ht="14.25">
      <c r="A15" s="75"/>
      <c r="B15" s="100"/>
      <c r="D15" s="100"/>
      <c r="E15" s="100"/>
      <c r="F15" s="100"/>
      <c r="G15" s="100"/>
      <c r="H15" s="480"/>
      <c r="I15" s="480"/>
      <c r="J15" s="76"/>
      <c r="K15" s="75"/>
      <c r="L15" s="100"/>
      <c r="N15" s="100"/>
      <c r="O15" s="100"/>
      <c r="P15" s="100"/>
      <c r="Q15" s="100"/>
      <c r="R15" s="480"/>
      <c r="S15" s="480"/>
      <c r="T15" s="76"/>
      <c r="U15" s="75"/>
      <c r="V15" s="100"/>
      <c r="X15" s="100"/>
      <c r="Y15" s="100"/>
      <c r="Z15" s="100"/>
      <c r="AA15" s="100"/>
      <c r="AB15" s="480"/>
      <c r="AC15" s="480"/>
      <c r="AD15" s="76"/>
      <c r="AE15" s="75"/>
      <c r="AF15" s="100"/>
      <c r="AH15" s="100"/>
      <c r="AI15" s="100"/>
      <c r="AJ15" s="100"/>
      <c r="AK15" s="100"/>
      <c r="AL15" s="480"/>
      <c r="AM15" s="480"/>
      <c r="AN15" s="76"/>
    </row>
    <row r="16" spans="1:40" ht="14.25">
      <c r="A16" s="75"/>
      <c r="B16" s="100"/>
      <c r="C16" s="580" t="s">
        <v>447</v>
      </c>
      <c r="D16" s="580"/>
      <c r="E16" s="580"/>
      <c r="F16" s="580"/>
      <c r="G16" s="580"/>
      <c r="H16" s="580"/>
      <c r="I16" s="100"/>
      <c r="J16" s="76"/>
      <c r="K16" s="75"/>
      <c r="L16" s="100"/>
      <c r="M16" s="580"/>
      <c r="N16" s="580"/>
      <c r="O16" s="580"/>
      <c r="P16" s="580"/>
      <c r="Q16" s="580"/>
      <c r="R16" s="580"/>
      <c r="S16" s="100"/>
      <c r="T16" s="76"/>
      <c r="U16" s="75"/>
      <c r="V16" s="100"/>
      <c r="W16" s="580"/>
      <c r="X16" s="580"/>
      <c r="Y16" s="580"/>
      <c r="Z16" s="580"/>
      <c r="AA16" s="580"/>
      <c r="AB16" s="580"/>
      <c r="AC16" s="100"/>
      <c r="AD16" s="76"/>
      <c r="AE16" s="75"/>
      <c r="AF16" s="100"/>
      <c r="AG16" s="580"/>
      <c r="AH16" s="580"/>
      <c r="AI16" s="580"/>
      <c r="AJ16" s="580"/>
      <c r="AK16" s="580"/>
      <c r="AL16" s="580"/>
      <c r="AM16" s="100"/>
      <c r="AN16" s="76"/>
    </row>
    <row r="17" spans="1:40" ht="15">
      <c r="A17" s="75"/>
      <c r="B17" s="100"/>
      <c r="C17" s="221" t="s">
        <v>446</v>
      </c>
      <c r="D17" s="221"/>
      <c r="E17" s="221"/>
      <c r="F17" s="221"/>
      <c r="G17" s="221"/>
      <c r="H17" s="221"/>
      <c r="I17" s="100"/>
      <c r="J17" s="76"/>
      <c r="K17" s="75"/>
      <c r="L17" s="100"/>
      <c r="M17" s="221"/>
      <c r="N17" s="221"/>
      <c r="O17" s="221"/>
      <c r="P17" s="221"/>
      <c r="Q17" s="221"/>
      <c r="R17" s="221"/>
      <c r="S17" s="100"/>
      <c r="T17" s="76"/>
      <c r="U17" s="75"/>
      <c r="V17" s="100"/>
      <c r="W17" s="221"/>
      <c r="X17" s="221"/>
      <c r="Y17" s="221"/>
      <c r="Z17" s="221"/>
      <c r="AA17" s="221"/>
      <c r="AB17" s="221"/>
      <c r="AC17" s="100"/>
      <c r="AD17" s="76"/>
      <c r="AE17" s="75"/>
      <c r="AF17" s="100"/>
      <c r="AG17" s="221"/>
      <c r="AH17" s="221"/>
      <c r="AI17" s="221"/>
      <c r="AJ17" s="221"/>
      <c r="AK17" s="221"/>
      <c r="AL17" s="221"/>
      <c r="AM17" s="100"/>
      <c r="AN17" s="76"/>
    </row>
    <row r="18" spans="1:40" ht="14.25" customHeight="1">
      <c r="A18" s="75"/>
      <c r="B18" s="110"/>
      <c r="C18" s="581" t="s">
        <v>448</v>
      </c>
      <c r="D18" s="581"/>
      <c r="E18" s="581"/>
      <c r="F18" s="581"/>
      <c r="G18" s="581"/>
      <c r="H18" s="581"/>
      <c r="I18" s="110"/>
      <c r="J18" s="76"/>
      <c r="K18" s="75"/>
      <c r="L18" s="110"/>
      <c r="M18" s="581"/>
      <c r="N18" s="581"/>
      <c r="O18" s="581"/>
      <c r="P18" s="581"/>
      <c r="Q18" s="581"/>
      <c r="R18" s="581"/>
      <c r="S18" s="110"/>
      <c r="T18" s="76"/>
      <c r="U18" s="75"/>
      <c r="V18" s="110"/>
      <c r="W18" s="581"/>
      <c r="X18" s="581"/>
      <c r="Y18" s="581"/>
      <c r="Z18" s="581"/>
      <c r="AA18" s="581"/>
      <c r="AB18" s="581"/>
      <c r="AC18" s="110"/>
      <c r="AD18" s="76"/>
      <c r="AE18" s="75"/>
      <c r="AF18" s="110"/>
      <c r="AG18" s="582"/>
      <c r="AH18" s="582"/>
      <c r="AI18" s="582"/>
      <c r="AJ18" s="582"/>
      <c r="AK18" s="582"/>
      <c r="AL18" s="582"/>
      <c r="AM18" s="110"/>
      <c r="AN18" s="76"/>
    </row>
    <row r="19" spans="1:40" ht="14.25" customHeight="1">
      <c r="A19" s="75"/>
      <c r="B19" s="100"/>
      <c r="C19" s="581"/>
      <c r="D19" s="581"/>
      <c r="E19" s="581"/>
      <c r="F19" s="581"/>
      <c r="G19" s="581"/>
      <c r="H19" s="581"/>
      <c r="I19" s="100"/>
      <c r="J19" s="76"/>
      <c r="K19" s="75"/>
      <c r="L19" s="100"/>
      <c r="M19" s="581"/>
      <c r="N19" s="581"/>
      <c r="O19" s="581"/>
      <c r="P19" s="581"/>
      <c r="Q19" s="581"/>
      <c r="R19" s="581"/>
      <c r="S19" s="100"/>
      <c r="T19" s="76"/>
      <c r="U19" s="75"/>
      <c r="V19" s="100"/>
      <c r="W19" s="581"/>
      <c r="X19" s="581"/>
      <c r="Y19" s="581"/>
      <c r="Z19" s="581"/>
      <c r="AA19" s="581"/>
      <c r="AB19" s="581"/>
      <c r="AC19" s="100"/>
      <c r="AD19" s="76"/>
      <c r="AE19" s="75"/>
      <c r="AF19" s="100"/>
      <c r="AG19" s="582"/>
      <c r="AH19" s="582"/>
      <c r="AI19" s="582"/>
      <c r="AJ19" s="582"/>
      <c r="AK19" s="582"/>
      <c r="AL19" s="582"/>
      <c r="AM19" s="100"/>
      <c r="AN19" s="76"/>
    </row>
    <row r="20" spans="1:40" ht="14.25">
      <c r="A20" s="75"/>
      <c r="B20" s="220"/>
      <c r="C20" s="220"/>
      <c r="D20" s="220"/>
      <c r="E20" s="220"/>
      <c r="F20" s="220"/>
      <c r="G20" s="220"/>
      <c r="H20" s="220"/>
      <c r="I20" s="220"/>
      <c r="J20" s="76"/>
      <c r="K20" s="75"/>
      <c r="L20" s="220"/>
      <c r="M20" s="220"/>
      <c r="N20" s="220"/>
      <c r="O20" s="220"/>
      <c r="P20" s="220"/>
      <c r="Q20" s="220"/>
      <c r="R20" s="220"/>
      <c r="S20" s="220"/>
      <c r="T20" s="76"/>
      <c r="U20" s="75"/>
      <c r="V20" s="220"/>
      <c r="W20" s="220"/>
      <c r="X20" s="220"/>
      <c r="Y20" s="220"/>
      <c r="Z20" s="220"/>
      <c r="AA20" s="220"/>
      <c r="AB20" s="220"/>
      <c r="AC20" s="220"/>
      <c r="AD20" s="76"/>
      <c r="AE20" s="75"/>
      <c r="AF20" s="220"/>
      <c r="AG20" s="582"/>
      <c r="AH20" s="582"/>
      <c r="AI20" s="582"/>
      <c r="AJ20" s="582"/>
      <c r="AK20" s="582"/>
      <c r="AL20" s="582"/>
      <c r="AM20" s="220"/>
      <c r="AN20" s="76"/>
    </row>
    <row r="21" spans="1:40" ht="14.25">
      <c r="A21" s="75"/>
      <c r="B21" s="110"/>
      <c r="C21" s="110"/>
      <c r="D21" s="110"/>
      <c r="E21" s="110"/>
      <c r="F21" s="110"/>
      <c r="G21" s="110"/>
      <c r="H21" s="110"/>
      <c r="I21" s="110"/>
      <c r="J21" s="76"/>
      <c r="K21" s="75"/>
      <c r="L21" s="110"/>
      <c r="M21" s="110"/>
      <c r="N21" s="110"/>
      <c r="O21" s="110"/>
      <c r="P21" s="110"/>
      <c r="Q21" s="110"/>
      <c r="R21" s="110"/>
      <c r="S21" s="110"/>
      <c r="T21" s="76"/>
      <c r="U21" s="75"/>
      <c r="V21" s="110"/>
      <c r="W21" s="110"/>
      <c r="X21" s="100"/>
      <c r="Y21" s="110"/>
      <c r="Z21" s="110"/>
      <c r="AA21" s="110"/>
      <c r="AB21" s="110"/>
      <c r="AC21" s="110"/>
      <c r="AD21" s="76"/>
      <c r="AE21" s="75"/>
      <c r="AF21" s="110"/>
      <c r="AG21" s="110"/>
      <c r="AH21" s="110"/>
      <c r="AI21" s="110"/>
      <c r="AJ21" s="110"/>
      <c r="AK21" s="110"/>
      <c r="AL21" s="110"/>
      <c r="AM21" s="110"/>
      <c r="AN21" s="76"/>
    </row>
    <row r="22" spans="1:40" ht="14.25">
      <c r="A22" s="75"/>
      <c r="B22" s="100"/>
      <c r="C22" s="100"/>
      <c r="D22" s="100"/>
      <c r="E22" s="100"/>
      <c r="F22" s="100"/>
      <c r="G22" s="100"/>
      <c r="H22" s="100"/>
      <c r="I22" s="100"/>
      <c r="J22" s="76"/>
      <c r="K22" s="75"/>
      <c r="L22" s="100"/>
      <c r="M22" s="100"/>
      <c r="N22" s="100"/>
      <c r="O22" s="100"/>
      <c r="P22" s="100"/>
      <c r="Q22" s="100"/>
      <c r="R22" s="100"/>
      <c r="S22" s="100"/>
      <c r="T22" s="76"/>
      <c r="U22" s="75"/>
      <c r="V22" s="100"/>
      <c r="W22" s="100"/>
      <c r="X22" s="100"/>
      <c r="Z22" s="100"/>
      <c r="AA22" s="100"/>
      <c r="AB22" s="100"/>
      <c r="AC22" s="100"/>
      <c r="AD22" s="76"/>
      <c r="AE22" s="75"/>
      <c r="AF22" s="100"/>
      <c r="AG22" s="100"/>
      <c r="AH22" s="100"/>
      <c r="AI22" s="100"/>
      <c r="AJ22" s="100"/>
      <c r="AK22" s="100"/>
      <c r="AL22" s="100"/>
      <c r="AM22" s="100"/>
      <c r="AN22" s="76"/>
    </row>
    <row r="23" spans="1:40" ht="14.25">
      <c r="A23" s="75"/>
      <c r="B23" s="64"/>
      <c r="C23" s="100"/>
      <c r="D23" s="100"/>
      <c r="E23" s="100"/>
      <c r="F23" s="100"/>
      <c r="G23" s="100"/>
      <c r="H23" s="100"/>
      <c r="I23" s="100"/>
      <c r="J23" s="76"/>
      <c r="K23" s="75"/>
      <c r="L23" s="64"/>
      <c r="M23" s="100"/>
      <c r="N23" s="100"/>
      <c r="O23" s="100"/>
      <c r="P23" s="100"/>
      <c r="Q23" s="100"/>
      <c r="R23" s="100"/>
      <c r="S23" s="100"/>
      <c r="T23" s="76"/>
      <c r="U23" s="75"/>
      <c r="V23" s="64"/>
      <c r="W23" s="100"/>
      <c r="X23" s="100"/>
      <c r="Y23" s="100"/>
      <c r="Z23" s="100"/>
      <c r="AA23" s="100"/>
      <c r="AB23" s="100"/>
      <c r="AC23" s="100"/>
      <c r="AD23" s="76"/>
      <c r="AE23" s="75"/>
      <c r="AF23" s="64"/>
      <c r="AG23" s="100"/>
      <c r="AH23" s="100"/>
      <c r="AI23" s="100"/>
      <c r="AJ23" s="100"/>
      <c r="AK23" s="100"/>
      <c r="AL23" s="100"/>
      <c r="AM23" s="100"/>
      <c r="AN23" s="76"/>
    </row>
    <row r="24" spans="1:40" ht="14.25">
      <c r="A24" s="75"/>
      <c r="B24" s="64"/>
      <c r="C24" s="100"/>
      <c r="D24" s="100"/>
      <c r="E24" s="100"/>
      <c r="F24" s="100"/>
      <c r="G24" s="100"/>
      <c r="H24" s="100"/>
      <c r="I24" s="100"/>
      <c r="J24" s="76"/>
      <c r="K24" s="75"/>
      <c r="L24" s="64"/>
      <c r="M24" s="100"/>
      <c r="N24" s="100"/>
      <c r="O24" s="100"/>
      <c r="P24" s="100"/>
      <c r="Q24" s="100"/>
      <c r="R24" s="100"/>
      <c r="S24" s="100"/>
      <c r="T24" s="76"/>
      <c r="U24" s="75"/>
      <c r="V24" s="64"/>
      <c r="W24" s="100"/>
      <c r="X24" s="100"/>
      <c r="Y24" s="100"/>
      <c r="Z24" s="100"/>
      <c r="AA24" s="100"/>
      <c r="AB24" s="100"/>
      <c r="AC24" s="100"/>
      <c r="AD24" s="76"/>
      <c r="AE24" s="75"/>
      <c r="AF24" s="64"/>
      <c r="AG24" s="100"/>
      <c r="AH24" s="100"/>
      <c r="AI24" s="100"/>
      <c r="AJ24" s="100"/>
      <c r="AK24" s="100"/>
      <c r="AL24" s="100"/>
      <c r="AM24" s="100"/>
      <c r="AN24" s="76"/>
    </row>
    <row r="25" spans="1:40" ht="14.25">
      <c r="A25" s="75"/>
      <c r="B25" s="100"/>
      <c r="C25" s="100"/>
      <c r="D25" s="100"/>
      <c r="E25" s="100"/>
      <c r="F25" s="100"/>
      <c r="G25" s="100"/>
      <c r="H25" s="100"/>
      <c r="I25" s="100"/>
      <c r="J25" s="76"/>
      <c r="K25" s="75"/>
      <c r="L25" s="100"/>
      <c r="M25" s="100"/>
      <c r="N25" s="100"/>
      <c r="O25" s="100"/>
      <c r="P25" s="100"/>
      <c r="Q25" s="100"/>
      <c r="R25" s="100"/>
      <c r="S25" s="100"/>
      <c r="T25" s="76"/>
      <c r="U25" s="75"/>
      <c r="V25" s="100"/>
      <c r="W25" s="100"/>
      <c r="X25" s="100"/>
      <c r="Y25" s="100"/>
      <c r="Z25" s="100"/>
      <c r="AA25" s="100"/>
      <c r="AB25" s="100"/>
      <c r="AC25" s="100"/>
      <c r="AD25" s="76"/>
      <c r="AE25" s="75"/>
      <c r="AF25" s="100"/>
      <c r="AG25" s="100"/>
      <c r="AH25" s="100"/>
      <c r="AI25" s="100"/>
      <c r="AJ25" s="100"/>
      <c r="AK25" s="100"/>
      <c r="AL25" s="100"/>
      <c r="AM25" s="100"/>
      <c r="AN25" s="76"/>
    </row>
    <row r="26" spans="1:40" ht="14.25">
      <c r="A26" s="75"/>
      <c r="B26" s="97"/>
      <c r="C26" s="97"/>
      <c r="D26" s="97"/>
      <c r="E26" s="97"/>
      <c r="F26" s="97"/>
      <c r="G26" s="97"/>
      <c r="H26" s="97"/>
      <c r="I26" s="97"/>
      <c r="J26" s="76"/>
      <c r="K26" s="75"/>
      <c r="L26" s="97"/>
      <c r="M26" s="97"/>
      <c r="N26" s="97"/>
      <c r="O26" s="97"/>
      <c r="P26" s="97"/>
      <c r="Q26" s="97"/>
      <c r="R26" s="97"/>
      <c r="S26" s="97"/>
      <c r="T26" s="76"/>
      <c r="U26" s="75"/>
      <c r="V26" s="97"/>
      <c r="W26" s="97"/>
      <c r="X26" s="97"/>
      <c r="Y26" s="97"/>
      <c r="Z26" s="97"/>
      <c r="AA26" s="97"/>
      <c r="AB26" s="97"/>
      <c r="AC26" s="97"/>
      <c r="AD26" s="76"/>
      <c r="AE26" s="75"/>
      <c r="AF26" s="97"/>
      <c r="AG26" s="97"/>
      <c r="AH26" s="97"/>
      <c r="AI26" s="97"/>
      <c r="AJ26" s="97"/>
      <c r="AK26" s="97"/>
      <c r="AL26" s="97"/>
      <c r="AM26" s="97"/>
      <c r="AN26" s="76"/>
    </row>
    <row r="27" spans="1:40" ht="14.25">
      <c r="A27" s="75"/>
      <c r="B27" s="100"/>
      <c r="C27" s="100"/>
      <c r="D27" s="100"/>
      <c r="E27" s="100"/>
      <c r="F27" s="100"/>
      <c r="G27" s="100"/>
      <c r="H27" s="100"/>
      <c r="I27" s="100"/>
      <c r="J27" s="76"/>
      <c r="K27" s="75"/>
      <c r="L27" s="100"/>
      <c r="M27" s="100"/>
      <c r="N27" s="100"/>
      <c r="O27" s="100"/>
      <c r="P27" s="100"/>
      <c r="Q27" s="100"/>
      <c r="R27" s="100"/>
      <c r="S27" s="100"/>
      <c r="T27" s="76"/>
      <c r="U27" s="75"/>
      <c r="V27" s="100"/>
      <c r="W27" s="100"/>
      <c r="X27" s="100"/>
      <c r="Y27" s="100"/>
      <c r="Z27" s="100"/>
      <c r="AA27" s="100"/>
      <c r="AB27" s="100"/>
      <c r="AC27" s="100"/>
      <c r="AD27" s="76"/>
      <c r="AE27" s="75"/>
      <c r="AF27" s="100"/>
      <c r="AG27" s="100"/>
      <c r="AH27" s="100"/>
      <c r="AI27" s="100"/>
      <c r="AJ27" s="100"/>
      <c r="AK27" s="100"/>
      <c r="AL27" s="100"/>
      <c r="AM27" s="100"/>
      <c r="AN27" s="76"/>
    </row>
    <row r="28" spans="1:40" ht="14.25">
      <c r="A28" s="75"/>
      <c r="B28" s="100"/>
      <c r="C28" s="100"/>
      <c r="D28" s="100"/>
      <c r="E28" s="100"/>
      <c r="F28" s="100"/>
      <c r="G28" s="100"/>
      <c r="H28" s="100"/>
      <c r="I28" s="100"/>
      <c r="J28" s="76"/>
      <c r="K28" s="75"/>
      <c r="L28" s="100"/>
      <c r="M28" s="100"/>
      <c r="N28" s="100"/>
      <c r="O28" s="100"/>
      <c r="P28" s="100"/>
      <c r="Q28" s="100"/>
      <c r="R28" s="100"/>
      <c r="S28" s="100"/>
      <c r="T28" s="76"/>
      <c r="U28" s="75"/>
      <c r="V28" s="100"/>
      <c r="W28" s="100"/>
      <c r="X28" s="100"/>
      <c r="Y28" s="100"/>
      <c r="Z28" s="100"/>
      <c r="AA28" s="100"/>
      <c r="AB28" s="100"/>
      <c r="AC28" s="100"/>
      <c r="AD28" s="76"/>
      <c r="AE28" s="75"/>
      <c r="AF28" s="100"/>
      <c r="AG28" s="100"/>
      <c r="AH28" s="100"/>
      <c r="AI28" s="100"/>
      <c r="AJ28" s="100"/>
      <c r="AK28" s="100"/>
      <c r="AL28" s="100"/>
      <c r="AM28" s="100"/>
      <c r="AN28" s="76"/>
    </row>
    <row r="29" spans="1:40" ht="14.25">
      <c r="A29" s="75"/>
      <c r="B29" s="97"/>
      <c r="C29" s="97"/>
      <c r="D29" s="97"/>
      <c r="E29" s="97"/>
      <c r="F29" s="97"/>
      <c r="G29" s="97"/>
      <c r="H29" s="97"/>
      <c r="I29" s="97"/>
      <c r="J29" s="76"/>
      <c r="K29" s="75"/>
      <c r="L29" s="97"/>
      <c r="M29" s="97"/>
      <c r="N29" s="97"/>
      <c r="O29" s="97"/>
      <c r="P29" s="97"/>
      <c r="Q29" s="97"/>
      <c r="R29" s="97"/>
      <c r="S29" s="97"/>
      <c r="T29" s="76"/>
      <c r="U29" s="75"/>
      <c r="V29" s="97"/>
      <c r="W29" s="97"/>
      <c r="X29" s="97"/>
      <c r="Y29" s="97"/>
      <c r="Z29" s="97"/>
      <c r="AA29" s="97"/>
      <c r="AB29" s="97"/>
      <c r="AC29" s="97"/>
      <c r="AD29" s="76"/>
      <c r="AE29" s="75"/>
      <c r="AF29" s="97"/>
      <c r="AG29" s="97"/>
      <c r="AH29" s="97"/>
      <c r="AI29" s="97"/>
      <c r="AJ29" s="97"/>
      <c r="AK29" s="97"/>
      <c r="AL29" s="97"/>
      <c r="AM29" s="97"/>
      <c r="AN29" s="76"/>
    </row>
    <row r="30" spans="1:40">
      <c r="A30" s="75"/>
      <c r="J30" s="76"/>
      <c r="K30" s="75"/>
      <c r="T30" s="76"/>
      <c r="U30" s="75"/>
      <c r="AD30" s="76"/>
      <c r="AE30" s="75"/>
      <c r="AN30" s="76"/>
    </row>
    <row r="31" spans="1:40">
      <c r="A31" s="75"/>
      <c r="J31" s="76"/>
      <c r="K31" s="75"/>
      <c r="T31" s="76"/>
      <c r="U31" s="75"/>
      <c r="AD31" s="76"/>
      <c r="AE31" s="75"/>
      <c r="AN31" s="76"/>
    </row>
    <row r="32" spans="1:40">
      <c r="A32" s="75"/>
      <c r="J32" s="76"/>
      <c r="K32" s="75"/>
      <c r="T32" s="76"/>
      <c r="U32" s="75"/>
      <c r="AD32" s="76"/>
      <c r="AE32" s="75"/>
      <c r="AN32" s="76"/>
    </row>
    <row r="33" spans="1:40">
      <c r="A33" s="75"/>
      <c r="J33" s="76"/>
      <c r="K33" s="75"/>
      <c r="T33" s="76"/>
      <c r="U33" s="75"/>
      <c r="AD33" s="76"/>
      <c r="AE33" s="75"/>
      <c r="AN33" s="76"/>
    </row>
    <row r="34" spans="1:40">
      <c r="A34" s="75"/>
      <c r="J34" s="76"/>
      <c r="K34" s="75"/>
      <c r="T34" s="76"/>
      <c r="U34" s="75"/>
      <c r="AD34" s="76"/>
      <c r="AE34" s="75"/>
      <c r="AN34" s="76"/>
    </row>
    <row r="35" spans="1:40">
      <c r="A35" s="75"/>
      <c r="J35" s="76"/>
      <c r="K35" s="75"/>
      <c r="T35" s="76"/>
      <c r="U35" s="75"/>
      <c r="AD35" s="76"/>
      <c r="AE35" s="75"/>
      <c r="AN35" s="76"/>
    </row>
    <row r="36" spans="1:40">
      <c r="A36" s="75"/>
      <c r="J36" s="76"/>
      <c r="K36" s="75"/>
      <c r="T36" s="76"/>
      <c r="U36" s="75"/>
      <c r="AD36" s="76"/>
      <c r="AE36" s="75"/>
      <c r="AN36" s="76"/>
    </row>
    <row r="37" spans="1:40">
      <c r="A37" s="75"/>
      <c r="J37" s="76"/>
      <c r="K37" s="75"/>
      <c r="T37" s="76"/>
      <c r="U37" s="75"/>
      <c r="AD37" s="76"/>
      <c r="AE37" s="75"/>
      <c r="AN37" s="76"/>
    </row>
    <row r="38" spans="1:40">
      <c r="A38" s="75"/>
      <c r="J38" s="76"/>
      <c r="K38" s="75"/>
      <c r="T38" s="76"/>
      <c r="U38" s="75"/>
      <c r="AD38" s="76"/>
      <c r="AE38" s="75"/>
      <c r="AN38" s="76"/>
    </row>
    <row r="39" spans="1:40">
      <c r="A39" s="75"/>
      <c r="J39" s="76"/>
      <c r="K39" s="75"/>
      <c r="T39" s="76"/>
      <c r="U39" s="75"/>
      <c r="AD39" s="76"/>
      <c r="AE39" s="75"/>
      <c r="AN39" s="76"/>
    </row>
    <row r="40" spans="1:40">
      <c r="A40" s="75"/>
      <c r="J40" s="76"/>
      <c r="K40" s="75"/>
      <c r="T40" s="76"/>
      <c r="U40" s="75"/>
      <c r="AD40" s="76"/>
      <c r="AE40" s="75"/>
      <c r="AN40" s="76"/>
    </row>
    <row r="41" spans="1:40">
      <c r="A41" s="75"/>
      <c r="J41" s="76"/>
      <c r="K41" s="75"/>
      <c r="T41" s="76"/>
      <c r="U41" s="75"/>
      <c r="AD41" s="76"/>
      <c r="AE41" s="75"/>
      <c r="AN41" s="76"/>
    </row>
    <row r="42" spans="1:40">
      <c r="A42" s="75"/>
      <c r="J42" s="76"/>
      <c r="K42" s="75"/>
      <c r="T42" s="76"/>
      <c r="U42" s="75"/>
      <c r="AD42" s="76"/>
      <c r="AE42" s="75"/>
      <c r="AN42" s="76"/>
    </row>
    <row r="43" spans="1:40">
      <c r="A43" s="75"/>
      <c r="J43" s="76"/>
      <c r="K43" s="75"/>
      <c r="T43" s="76"/>
      <c r="U43" s="75"/>
      <c r="AD43" s="76"/>
      <c r="AE43" s="75"/>
      <c r="AN43" s="76"/>
    </row>
    <row r="44" spans="1:40">
      <c r="A44" s="75"/>
      <c r="J44" s="76"/>
      <c r="K44" s="75"/>
      <c r="T44" s="76"/>
      <c r="U44" s="75"/>
      <c r="AD44" s="76"/>
      <c r="AE44" s="75"/>
      <c r="AN44" s="76"/>
    </row>
    <row r="45" spans="1:40">
      <c r="A45" s="75"/>
      <c r="J45" s="76"/>
      <c r="K45" s="75"/>
      <c r="T45" s="76"/>
      <c r="U45" s="75"/>
      <c r="AD45" s="76"/>
      <c r="AE45" s="75"/>
      <c r="AN45" s="76"/>
    </row>
    <row r="46" spans="1:40">
      <c r="A46" s="75"/>
      <c r="J46" s="76"/>
      <c r="K46" s="75"/>
      <c r="T46" s="76"/>
      <c r="U46" s="75"/>
      <c r="AD46" s="76"/>
      <c r="AE46" s="75"/>
      <c r="AN46" s="76"/>
    </row>
    <row r="47" spans="1:40">
      <c r="A47" s="75"/>
      <c r="J47" s="76"/>
      <c r="K47" s="75"/>
      <c r="T47" s="76"/>
      <c r="U47" s="75"/>
      <c r="AD47" s="76"/>
      <c r="AE47" s="75"/>
      <c r="AN47" s="76"/>
    </row>
    <row r="48" spans="1:40">
      <c r="A48" s="75"/>
      <c r="J48" s="76"/>
      <c r="K48" s="75"/>
      <c r="T48" s="76"/>
      <c r="U48" s="75"/>
      <c r="AD48" s="76"/>
      <c r="AE48" s="75"/>
      <c r="AN48" s="76"/>
    </row>
    <row r="49" spans="1:40">
      <c r="A49" s="75"/>
      <c r="J49" s="76"/>
      <c r="K49" s="75"/>
      <c r="T49" s="76"/>
      <c r="U49" s="75"/>
      <c r="AD49" s="76"/>
      <c r="AE49" s="75"/>
      <c r="AN49" s="76"/>
    </row>
    <row r="50" spans="1:40">
      <c r="A50" s="75"/>
      <c r="J50" s="76"/>
      <c r="K50" s="75"/>
      <c r="T50" s="76"/>
      <c r="U50" s="75"/>
      <c r="AD50" s="76"/>
      <c r="AE50" s="75"/>
      <c r="AN50" s="76"/>
    </row>
    <row r="51" spans="1:40">
      <c r="A51" s="75"/>
      <c r="J51" s="76"/>
      <c r="K51" s="75"/>
      <c r="T51" s="76"/>
      <c r="U51" s="75"/>
      <c r="AD51" s="76"/>
      <c r="AE51" s="75"/>
      <c r="AN51" s="76"/>
    </row>
    <row r="52" spans="1:40">
      <c r="A52" s="75"/>
      <c r="J52" s="76"/>
      <c r="K52" s="75"/>
      <c r="T52" s="76"/>
      <c r="U52" s="75"/>
      <c r="AD52" s="76"/>
      <c r="AE52" s="75"/>
      <c r="AN52" s="76"/>
    </row>
    <row r="53" spans="1:40">
      <c r="A53" s="75"/>
      <c r="J53" s="76"/>
      <c r="K53" s="75"/>
      <c r="T53" s="76"/>
      <c r="U53" s="75"/>
      <c r="AD53" s="76"/>
      <c r="AE53" s="75"/>
      <c r="AN53" s="76"/>
    </row>
    <row r="54" spans="1:40">
      <c r="A54" s="75"/>
      <c r="J54" s="76"/>
      <c r="K54" s="75"/>
      <c r="T54" s="76"/>
      <c r="U54" s="75"/>
      <c r="AD54" s="76"/>
      <c r="AE54" s="75"/>
      <c r="AN54" s="76"/>
    </row>
    <row r="55" spans="1:40">
      <c r="A55" s="75"/>
      <c r="J55" s="76"/>
      <c r="K55" s="75"/>
      <c r="T55" s="76"/>
      <c r="U55" s="75"/>
      <c r="AD55" s="76"/>
      <c r="AE55" s="75"/>
      <c r="AN55" s="76"/>
    </row>
    <row r="56" spans="1:40">
      <c r="A56" s="75"/>
      <c r="J56" s="76"/>
      <c r="K56" s="75"/>
      <c r="T56" s="76"/>
      <c r="U56" s="75"/>
      <c r="AD56" s="76"/>
      <c r="AE56" s="75"/>
      <c r="AN56" s="76"/>
    </row>
    <row r="57" spans="1:40">
      <c r="A57" s="75"/>
      <c r="J57" s="76"/>
      <c r="K57" s="75"/>
      <c r="T57" s="76"/>
      <c r="U57" s="75"/>
      <c r="AD57" s="76"/>
      <c r="AE57" s="75"/>
      <c r="AN57" s="76"/>
    </row>
    <row r="58" spans="1:40" ht="12.75" thickBot="1">
      <c r="A58" s="77"/>
      <c r="B58" s="78"/>
      <c r="C58" s="78"/>
      <c r="D58" s="78"/>
      <c r="E58" s="78"/>
      <c r="F58" s="78"/>
      <c r="G58" s="78"/>
      <c r="H58" s="78"/>
      <c r="I58" s="78"/>
      <c r="J58" s="79"/>
      <c r="K58" s="77"/>
      <c r="L58" s="78"/>
      <c r="M58" s="78"/>
      <c r="N58" s="78"/>
      <c r="O58" s="78"/>
      <c r="P58" s="78"/>
      <c r="Q58" s="78"/>
      <c r="R58" s="78"/>
      <c r="S58" s="78"/>
      <c r="T58" s="79"/>
      <c r="U58" s="77"/>
      <c r="V58" s="78"/>
      <c r="W58" s="78"/>
      <c r="X58" s="78"/>
      <c r="Y58" s="78"/>
      <c r="Z58" s="78"/>
      <c r="AA58" s="78"/>
      <c r="AB58" s="78"/>
      <c r="AC58" s="78"/>
      <c r="AD58" s="79"/>
      <c r="AE58" s="77"/>
      <c r="AF58" s="78"/>
      <c r="AG58" s="78"/>
      <c r="AH58" s="78"/>
      <c r="AI58" s="78"/>
      <c r="AJ58" s="78"/>
      <c r="AK58" s="78"/>
      <c r="AL58" s="78"/>
      <c r="AM58" s="78"/>
      <c r="AN58" s="79"/>
    </row>
  </sheetData>
  <mergeCells count="16">
    <mergeCell ref="C18:H19"/>
    <mergeCell ref="M18:R19"/>
    <mergeCell ref="C9:H14"/>
    <mergeCell ref="H15:I15"/>
    <mergeCell ref="C16:H16"/>
    <mergeCell ref="M9:R14"/>
    <mergeCell ref="R15:S15"/>
    <mergeCell ref="M16:R16"/>
    <mergeCell ref="W9:AB14"/>
    <mergeCell ref="AB15:AC15"/>
    <mergeCell ref="W16:AB16"/>
    <mergeCell ref="W18:AB19"/>
    <mergeCell ref="AG9:AL14"/>
    <mergeCell ref="AL15:AM15"/>
    <mergeCell ref="AG16:AL16"/>
    <mergeCell ref="AG18:AL20"/>
  </mergeCells>
  <phoneticPr fontId="5"/>
  <dataValidations count="1">
    <dataValidation type="list" allowBlank="1" showInputMessage="1" showErrorMessage="1" sqref="AN2:AN3 AD2:AD3 T2:T3 J2:J3">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colBreaks count="2" manualBreakCount="2">
    <brk id="20" max="57" man="1"/>
    <brk id="30" max="57"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60" zoomScaleNormal="50" workbookViewId="0"/>
  </sheetViews>
  <sheetFormatPr defaultColWidth="9.140625" defaultRowHeight="14.25"/>
  <cols>
    <col min="1" max="16384" width="9.140625" style="23"/>
  </cols>
  <sheetData>
    <row r="1" spans="1:10" s="21" customFormat="1" ht="24.75" customHeight="1">
      <c r="A1" s="63"/>
      <c r="B1" s="63"/>
      <c r="C1" s="63"/>
      <c r="D1" s="63"/>
      <c r="E1" s="63"/>
      <c r="F1" s="63"/>
      <c r="G1" s="63"/>
      <c r="H1" s="63"/>
      <c r="I1" s="63"/>
      <c r="J1" s="154" t="s">
        <v>159</v>
      </c>
    </row>
    <row r="2" spans="1:10" s="21" customFormat="1" ht="13.5" customHeight="1">
      <c r="A2" s="63"/>
      <c r="B2" s="63"/>
      <c r="C2" s="63"/>
      <c r="D2" s="63"/>
      <c r="E2" s="63"/>
      <c r="F2" s="63"/>
      <c r="G2" s="63"/>
      <c r="H2" s="63"/>
      <c r="I2" s="63"/>
      <c r="J2" s="63"/>
    </row>
    <row r="3" spans="1:10">
      <c r="A3" s="64"/>
      <c r="B3" s="64"/>
      <c r="C3" s="64"/>
      <c r="D3" s="64"/>
      <c r="E3" s="64"/>
      <c r="F3" s="64"/>
      <c r="G3" s="64" t="s">
        <v>258</v>
      </c>
      <c r="H3" s="540" t="s">
        <v>259</v>
      </c>
      <c r="I3" s="540"/>
      <c r="J3" s="540"/>
    </row>
    <row r="4" spans="1:10">
      <c r="A4" s="64"/>
      <c r="B4" s="64"/>
      <c r="C4" s="64"/>
      <c r="D4" s="64"/>
      <c r="E4" s="64"/>
      <c r="F4" s="64"/>
      <c r="G4" s="64"/>
      <c r="H4" s="64"/>
      <c r="I4" s="64"/>
      <c r="J4" s="64"/>
    </row>
    <row r="5" spans="1:10">
      <c r="A5" s="64"/>
      <c r="B5" s="64"/>
      <c r="C5" s="64"/>
      <c r="D5" s="64"/>
      <c r="E5" s="64"/>
      <c r="F5" s="64"/>
      <c r="G5" s="64"/>
      <c r="H5" s="64"/>
      <c r="I5" s="64"/>
      <c r="J5" s="64"/>
    </row>
    <row r="6" spans="1:10">
      <c r="A6" s="64"/>
      <c r="B6" s="64" t="s">
        <v>249</v>
      </c>
      <c r="C6" s="64"/>
      <c r="D6" s="64"/>
      <c r="E6" s="64"/>
      <c r="F6" s="64"/>
      <c r="G6" s="64"/>
      <c r="H6" s="64"/>
      <c r="I6" s="64"/>
      <c r="J6" s="64"/>
    </row>
    <row r="7" spans="1:10">
      <c r="A7" s="64"/>
      <c r="B7" s="64"/>
      <c r="C7" s="64"/>
      <c r="D7" s="64"/>
      <c r="E7" s="64"/>
      <c r="F7" s="64"/>
      <c r="G7" s="64"/>
      <c r="H7" s="64"/>
      <c r="I7" s="64"/>
      <c r="J7" s="64"/>
    </row>
    <row r="8" spans="1:10">
      <c r="A8" s="64"/>
      <c r="B8" s="64"/>
      <c r="C8" s="64"/>
      <c r="D8" s="64"/>
      <c r="E8" s="64"/>
      <c r="F8" s="64"/>
      <c r="G8" s="64"/>
      <c r="H8" s="64"/>
      <c r="I8" s="64"/>
      <c r="J8" s="64"/>
    </row>
    <row r="9" spans="1:10">
      <c r="A9" s="64"/>
      <c r="B9" s="64"/>
      <c r="C9" s="64"/>
      <c r="D9" s="64"/>
      <c r="E9" s="64"/>
      <c r="F9" s="64" t="s">
        <v>477</v>
      </c>
      <c r="G9" s="64"/>
      <c r="H9" s="64"/>
      <c r="I9" s="64"/>
      <c r="J9" s="64"/>
    </row>
    <row r="10" spans="1:10">
      <c r="A10" s="64"/>
      <c r="B10" s="64"/>
      <c r="C10" s="64"/>
      <c r="D10" s="64"/>
      <c r="E10" s="64"/>
      <c r="F10" s="64" t="s">
        <v>478</v>
      </c>
      <c r="G10" s="64"/>
      <c r="H10" s="64"/>
      <c r="I10" s="64"/>
      <c r="J10" s="64"/>
    </row>
    <row r="11" spans="1:10">
      <c r="A11" s="64"/>
      <c r="B11" s="64"/>
      <c r="C11" s="64"/>
      <c r="D11" s="64"/>
      <c r="E11" s="64"/>
      <c r="F11" s="64"/>
      <c r="G11" s="64"/>
      <c r="H11" s="64"/>
      <c r="I11" s="64"/>
      <c r="J11" s="64"/>
    </row>
    <row r="12" spans="1:10">
      <c r="A12" s="64"/>
      <c r="B12" s="64"/>
      <c r="C12" s="64"/>
      <c r="D12" s="64"/>
      <c r="E12" s="64"/>
      <c r="F12" s="64"/>
      <c r="G12" s="64" t="s">
        <v>479</v>
      </c>
      <c r="H12" s="541" t="s">
        <v>257</v>
      </c>
      <c r="I12" s="541"/>
      <c r="J12" s="65"/>
    </row>
    <row r="13" spans="1:10">
      <c r="A13" s="64"/>
      <c r="B13" s="64"/>
      <c r="C13" s="64"/>
      <c r="D13" s="64"/>
      <c r="E13" s="64"/>
      <c r="F13" s="64"/>
      <c r="G13" s="64"/>
      <c r="H13" s="64"/>
      <c r="I13" s="64"/>
      <c r="J13" s="64"/>
    </row>
    <row r="14" spans="1:10">
      <c r="A14" s="64"/>
      <c r="B14" s="64"/>
      <c r="C14" s="64"/>
      <c r="D14" s="64"/>
      <c r="E14" s="64"/>
      <c r="F14" s="64"/>
      <c r="G14" s="64"/>
      <c r="H14" s="64"/>
      <c r="I14" s="64"/>
      <c r="J14" s="64"/>
    </row>
    <row r="15" spans="1:10" ht="20.25" customHeight="1">
      <c r="A15" s="64"/>
      <c r="B15" s="539" t="s">
        <v>168</v>
      </c>
      <c r="C15" s="539"/>
      <c r="D15" s="539"/>
      <c r="E15" s="539"/>
      <c r="F15" s="539"/>
      <c r="G15" s="539"/>
      <c r="H15" s="539"/>
      <c r="I15" s="539"/>
      <c r="J15" s="64"/>
    </row>
    <row r="16" spans="1:10">
      <c r="A16" s="64"/>
      <c r="B16" s="64"/>
      <c r="C16" s="64"/>
      <c r="D16" s="64"/>
      <c r="E16" s="64"/>
      <c r="F16" s="64"/>
      <c r="G16" s="64"/>
      <c r="H16" s="64"/>
      <c r="I16" s="64"/>
      <c r="J16" s="64"/>
    </row>
    <row r="17" spans="1:16" ht="44.25" customHeight="1">
      <c r="A17" s="301" t="s">
        <v>169</v>
      </c>
      <c r="B17" s="301"/>
      <c r="C17" s="301"/>
      <c r="D17" s="301"/>
      <c r="E17" s="301"/>
      <c r="F17" s="301"/>
      <c r="G17" s="301"/>
      <c r="H17" s="301"/>
      <c r="I17" s="301"/>
      <c r="J17" s="301"/>
    </row>
    <row r="18" spans="1:16">
      <c r="A18" s="539" t="s">
        <v>12</v>
      </c>
      <c r="B18" s="539"/>
      <c r="C18" s="539"/>
      <c r="D18" s="539"/>
      <c r="E18" s="539"/>
      <c r="F18" s="539"/>
      <c r="G18" s="539"/>
      <c r="H18" s="539"/>
      <c r="I18" s="539"/>
      <c r="J18" s="539"/>
    </row>
    <row r="19" spans="1:16">
      <c r="A19" s="64"/>
      <c r="B19" s="64"/>
      <c r="C19" s="64"/>
      <c r="D19" s="64"/>
      <c r="E19" s="64"/>
      <c r="F19" s="64"/>
      <c r="G19" s="64"/>
      <c r="H19" s="64"/>
      <c r="I19" s="64"/>
      <c r="J19" s="64"/>
    </row>
    <row r="20" spans="1:16" ht="24.75" customHeight="1">
      <c r="A20" s="64" t="s">
        <v>190</v>
      </c>
      <c r="B20" s="64"/>
      <c r="C20" s="64"/>
      <c r="D20" s="64"/>
      <c r="E20" s="64"/>
      <c r="F20" s="64"/>
      <c r="G20" s="64"/>
      <c r="H20" s="64"/>
      <c r="I20" s="64"/>
      <c r="J20" s="64"/>
    </row>
    <row r="21" spans="1:16" ht="24.75" customHeight="1">
      <c r="A21" s="64"/>
      <c r="B21" s="583"/>
      <c r="C21" s="583"/>
      <c r="D21" s="583"/>
      <c r="E21" s="583"/>
      <c r="F21" s="583"/>
      <c r="G21" s="583"/>
      <c r="H21" s="583"/>
      <c r="I21" s="583"/>
      <c r="J21" s="583"/>
    </row>
    <row r="22" spans="1:16" ht="24.75" customHeight="1">
      <c r="A22" s="64"/>
      <c r="B22" s="583"/>
      <c r="C22" s="583"/>
      <c r="D22" s="583"/>
      <c r="E22" s="583"/>
      <c r="F22" s="583"/>
      <c r="G22" s="583"/>
      <c r="H22" s="583"/>
      <c r="I22" s="583"/>
      <c r="J22" s="583"/>
    </row>
    <row r="23" spans="1:16" ht="24.75" customHeight="1">
      <c r="A23" s="64"/>
      <c r="B23" s="583"/>
      <c r="C23" s="583"/>
      <c r="D23" s="583"/>
      <c r="E23" s="583"/>
      <c r="F23" s="583"/>
      <c r="G23" s="583"/>
      <c r="H23" s="583"/>
      <c r="I23" s="583"/>
      <c r="J23" s="583"/>
    </row>
    <row r="24" spans="1:16" ht="24.75" customHeight="1">
      <c r="A24" s="64"/>
      <c r="B24" s="583"/>
      <c r="C24" s="583"/>
      <c r="D24" s="583"/>
      <c r="E24" s="583"/>
      <c r="F24" s="583"/>
      <c r="G24" s="583"/>
      <c r="H24" s="583"/>
      <c r="I24" s="583"/>
      <c r="J24" s="583"/>
    </row>
    <row r="25" spans="1:16" ht="24.75" customHeight="1">
      <c r="A25" s="64"/>
      <c r="B25" s="583"/>
      <c r="C25" s="583"/>
      <c r="D25" s="583"/>
      <c r="E25" s="583"/>
      <c r="F25" s="583"/>
      <c r="G25" s="583"/>
      <c r="H25" s="583"/>
      <c r="I25" s="583"/>
      <c r="J25" s="583"/>
    </row>
    <row r="26" spans="1:16" ht="24.75" customHeight="1">
      <c r="A26" s="64"/>
      <c r="B26" s="583"/>
      <c r="C26" s="583"/>
      <c r="D26" s="583"/>
      <c r="E26" s="583"/>
      <c r="F26" s="583"/>
      <c r="G26" s="583"/>
      <c r="H26" s="583"/>
      <c r="I26" s="583"/>
      <c r="J26" s="583"/>
      <c r="K26" s="24"/>
      <c r="L26" s="24"/>
      <c r="M26" s="24"/>
      <c r="N26" s="24"/>
      <c r="O26" s="24"/>
      <c r="P26" s="24"/>
    </row>
    <row r="27" spans="1:16" ht="24.75" customHeight="1">
      <c r="A27" s="64"/>
      <c r="B27" s="583"/>
      <c r="C27" s="583"/>
      <c r="D27" s="583"/>
      <c r="E27" s="583"/>
      <c r="F27" s="583"/>
      <c r="G27" s="583"/>
      <c r="H27" s="583"/>
      <c r="I27" s="583"/>
      <c r="J27" s="583"/>
    </row>
    <row r="28" spans="1:16" ht="24.75" customHeight="1">
      <c r="A28" s="64"/>
      <c r="B28" s="583"/>
      <c r="C28" s="583"/>
      <c r="D28" s="583"/>
      <c r="E28" s="583"/>
      <c r="F28" s="583"/>
      <c r="G28" s="583"/>
      <c r="H28" s="583"/>
      <c r="I28" s="583"/>
      <c r="J28" s="583"/>
    </row>
    <row r="29" spans="1:16" ht="24.75" customHeight="1">
      <c r="A29" s="64"/>
      <c r="B29" s="64"/>
      <c r="C29" s="64"/>
      <c r="D29" s="64"/>
      <c r="E29" s="64"/>
      <c r="F29" s="64"/>
      <c r="G29" s="64"/>
      <c r="H29" s="64"/>
      <c r="I29" s="64"/>
      <c r="J29" s="64"/>
    </row>
    <row r="30" spans="1:16" ht="24.75" customHeight="1">
      <c r="A30" s="64"/>
      <c r="B30" s="64"/>
      <c r="C30" s="64"/>
      <c r="D30" s="64"/>
      <c r="E30" s="64"/>
      <c r="F30" s="64"/>
      <c r="G30" s="64"/>
      <c r="H30" s="64"/>
      <c r="I30" s="64"/>
      <c r="J30" s="64"/>
    </row>
    <row r="31" spans="1:16" ht="24.75" customHeight="1">
      <c r="A31" s="64"/>
      <c r="B31" s="64"/>
      <c r="C31" s="64"/>
      <c r="D31" s="64"/>
      <c r="E31" s="64"/>
      <c r="F31" s="64"/>
      <c r="G31" s="64"/>
      <c r="H31" s="64"/>
      <c r="I31" s="64"/>
      <c r="J31" s="64"/>
    </row>
    <row r="32" spans="1:16" ht="24.75" customHeight="1">
      <c r="A32" s="64"/>
      <c r="B32" s="64"/>
      <c r="C32" s="64"/>
      <c r="D32" s="64"/>
      <c r="E32" s="64"/>
      <c r="F32" s="64"/>
      <c r="G32" s="64"/>
      <c r="H32" s="64"/>
      <c r="I32" s="64"/>
      <c r="J32" s="64"/>
    </row>
    <row r="33" spans="1:10">
      <c r="A33" s="64"/>
      <c r="B33" s="64"/>
      <c r="C33" s="64"/>
      <c r="D33" s="64"/>
      <c r="E33" s="64"/>
      <c r="F33" s="64"/>
      <c r="G33" s="64"/>
      <c r="H33" s="64"/>
      <c r="I33" s="64"/>
      <c r="J33" s="64"/>
    </row>
    <row r="34" spans="1:10">
      <c r="A34" s="64"/>
      <c r="B34" s="64"/>
      <c r="C34" s="64"/>
      <c r="D34" s="64"/>
      <c r="E34" s="64"/>
      <c r="F34" s="64"/>
      <c r="G34" s="64"/>
      <c r="H34" s="64"/>
      <c r="I34" s="64"/>
      <c r="J34" s="64"/>
    </row>
    <row r="35" spans="1:10">
      <c r="A35" s="64"/>
      <c r="B35" s="64"/>
      <c r="C35" s="64"/>
      <c r="D35" s="64"/>
      <c r="E35" s="64"/>
      <c r="F35" s="64"/>
      <c r="G35" s="64"/>
      <c r="H35" s="64"/>
      <c r="I35" s="64"/>
      <c r="J35" s="64"/>
    </row>
    <row r="36" spans="1:10">
      <c r="A36" s="64"/>
      <c r="B36" s="64"/>
      <c r="C36" s="64"/>
      <c r="D36" s="64"/>
      <c r="E36" s="64"/>
      <c r="F36" s="64"/>
      <c r="G36" s="64"/>
      <c r="H36" s="64"/>
      <c r="I36" s="64"/>
      <c r="J36" s="64"/>
    </row>
    <row r="37" spans="1:10">
      <c r="A37" s="64"/>
      <c r="B37" s="64"/>
      <c r="C37" s="64"/>
      <c r="D37" s="64"/>
      <c r="E37" s="64"/>
      <c r="F37" s="64"/>
      <c r="G37" s="64"/>
      <c r="H37" s="64"/>
      <c r="I37" s="64"/>
      <c r="J37" s="64"/>
    </row>
    <row r="38" spans="1:10">
      <c r="A38" s="63"/>
      <c r="B38" s="64"/>
      <c r="C38" s="64"/>
      <c r="D38" s="64"/>
      <c r="E38" s="64"/>
      <c r="F38" s="64"/>
      <c r="G38" s="64"/>
      <c r="H38" s="64"/>
      <c r="I38" s="64"/>
      <c r="J38" s="64"/>
    </row>
  </sheetData>
  <mergeCells count="6">
    <mergeCell ref="H3:J3"/>
    <mergeCell ref="H12:I12"/>
    <mergeCell ref="B21:J28"/>
    <mergeCell ref="B15:I15"/>
    <mergeCell ref="A17:J17"/>
    <mergeCell ref="A18:J18"/>
  </mergeCells>
  <phoneticPr fontId="5"/>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60" zoomScaleNormal="50" workbookViewId="0"/>
  </sheetViews>
  <sheetFormatPr defaultColWidth="9.140625" defaultRowHeight="14.25"/>
  <cols>
    <col min="1" max="8" width="9.140625" style="64"/>
    <col min="9" max="9" width="16.5703125" style="64" bestFit="1" customWidth="1"/>
    <col min="10" max="16384" width="9.140625" style="64"/>
  </cols>
  <sheetData>
    <row r="1" spans="2:14" s="63" customFormat="1" ht="24.75" customHeight="1">
      <c r="J1" s="154" t="s">
        <v>170</v>
      </c>
    </row>
    <row r="2" spans="2:14" s="63" customFormat="1" ht="13.5" customHeight="1">
      <c r="K2" s="154"/>
    </row>
    <row r="3" spans="2:14">
      <c r="H3" s="64" t="s">
        <v>258</v>
      </c>
      <c r="I3" s="540" t="s">
        <v>259</v>
      </c>
      <c r="J3" s="540"/>
      <c r="K3" s="154"/>
    </row>
    <row r="6" spans="2:14">
      <c r="B6" s="64" t="s">
        <v>249</v>
      </c>
    </row>
    <row r="9" spans="2:14">
      <c r="F9" s="64" t="s">
        <v>477</v>
      </c>
    </row>
    <row r="10" spans="2:14">
      <c r="F10" s="64" t="s">
        <v>478</v>
      </c>
    </row>
    <row r="12" spans="2:14" ht="19.5">
      <c r="G12" s="64" t="s">
        <v>479</v>
      </c>
      <c r="H12" s="541" t="s">
        <v>257</v>
      </c>
      <c r="I12" s="541"/>
      <c r="J12" s="65"/>
      <c r="L12" s="168"/>
      <c r="M12" s="168"/>
      <c r="N12" s="168"/>
    </row>
    <row r="15" spans="2:14">
      <c r="B15" s="539" t="s">
        <v>171</v>
      </c>
      <c r="C15" s="539"/>
      <c r="D15" s="539"/>
      <c r="E15" s="539"/>
      <c r="F15" s="539"/>
      <c r="G15" s="539"/>
      <c r="H15" s="539"/>
      <c r="I15" s="539"/>
    </row>
    <row r="17" spans="1:15" ht="122.25" customHeight="1">
      <c r="A17" s="301" t="s">
        <v>192</v>
      </c>
      <c r="B17" s="301"/>
      <c r="C17" s="301"/>
      <c r="D17" s="301"/>
      <c r="E17" s="301"/>
      <c r="F17" s="301"/>
      <c r="G17" s="301"/>
      <c r="H17" s="301"/>
      <c r="I17" s="301"/>
      <c r="J17" s="301"/>
    </row>
    <row r="18" spans="1:15" ht="37.5" customHeight="1">
      <c r="A18" s="66"/>
      <c r="B18" s="66"/>
      <c r="C18" s="66"/>
      <c r="D18" s="66"/>
      <c r="E18" s="66"/>
      <c r="F18" s="66"/>
      <c r="G18" s="66"/>
      <c r="H18" s="66"/>
      <c r="I18" s="66"/>
      <c r="J18" s="66"/>
    </row>
    <row r="19" spans="1:15">
      <c r="A19" s="539" t="s">
        <v>12</v>
      </c>
      <c r="B19" s="539"/>
      <c r="C19" s="539"/>
      <c r="D19" s="539"/>
      <c r="E19" s="539"/>
      <c r="F19" s="539"/>
      <c r="G19" s="539"/>
      <c r="H19" s="539"/>
      <c r="I19" s="539"/>
      <c r="J19" s="539"/>
    </row>
    <row r="21" spans="1:15" ht="23.25" customHeight="1">
      <c r="B21" s="64" t="s">
        <v>182</v>
      </c>
    </row>
    <row r="23" spans="1:15">
      <c r="B23" s="64" t="s">
        <v>13</v>
      </c>
    </row>
    <row r="24" spans="1:15" ht="30" customHeight="1">
      <c r="B24" s="301" t="s">
        <v>242</v>
      </c>
      <c r="C24" s="301"/>
      <c r="D24" s="301"/>
      <c r="E24" s="301"/>
      <c r="F24" s="301"/>
      <c r="G24" s="301"/>
      <c r="H24" s="301"/>
      <c r="I24" s="301"/>
      <c r="J24" s="301"/>
      <c r="K24" s="169"/>
      <c r="L24" s="169"/>
      <c r="M24" s="169"/>
      <c r="N24" s="169"/>
      <c r="O24" s="169"/>
    </row>
    <row r="26" spans="1:15" ht="15" thickBot="1">
      <c r="B26" s="64" t="s">
        <v>76</v>
      </c>
    </row>
    <row r="27" spans="1:15" ht="36" customHeight="1">
      <c r="B27" s="584" t="s">
        <v>0</v>
      </c>
      <c r="C27" s="585"/>
      <c r="D27" s="586"/>
      <c r="E27" s="586"/>
      <c r="F27" s="586"/>
      <c r="G27" s="586"/>
      <c r="H27" s="586"/>
      <c r="I27" s="587"/>
    </row>
    <row r="28" spans="1:15" ht="36" customHeight="1">
      <c r="B28" s="595" t="s">
        <v>1</v>
      </c>
      <c r="C28" s="596"/>
      <c r="D28" s="588"/>
      <c r="E28" s="588"/>
      <c r="F28" s="588" t="s">
        <v>2</v>
      </c>
      <c r="G28" s="588"/>
      <c r="H28" s="588"/>
      <c r="I28" s="589"/>
    </row>
    <row r="29" spans="1:15" ht="36" customHeight="1">
      <c r="B29" s="595" t="s">
        <v>3</v>
      </c>
      <c r="C29" s="597"/>
      <c r="D29" s="593" t="s">
        <v>89</v>
      </c>
      <c r="E29" s="594"/>
      <c r="F29" s="588" t="s">
        <v>4</v>
      </c>
      <c r="G29" s="588"/>
      <c r="H29" s="588"/>
      <c r="I29" s="589"/>
    </row>
    <row r="30" spans="1:15" ht="36" customHeight="1" thickBot="1">
      <c r="B30" s="598" t="s">
        <v>158</v>
      </c>
      <c r="C30" s="599"/>
      <c r="D30" s="590"/>
      <c r="E30" s="591"/>
      <c r="F30" s="591"/>
      <c r="G30" s="591"/>
      <c r="H30" s="591"/>
      <c r="I30" s="592"/>
    </row>
    <row r="31" spans="1:15" ht="15.75" customHeight="1">
      <c r="B31" s="64" t="s">
        <v>247</v>
      </c>
    </row>
    <row r="32" spans="1:15" ht="28.5" customHeight="1">
      <c r="B32" s="538"/>
      <c r="C32" s="538"/>
      <c r="D32" s="538"/>
      <c r="E32" s="538"/>
      <c r="F32" s="538"/>
      <c r="G32" s="538"/>
      <c r="H32" s="538"/>
      <c r="I32" s="538"/>
    </row>
    <row r="33" ht="15.75" customHeight="1"/>
    <row r="34" ht="15.75" customHeight="1"/>
  </sheetData>
  <mergeCells count="19">
    <mergeCell ref="B32:I32"/>
    <mergeCell ref="D27:I27"/>
    <mergeCell ref="H28:I28"/>
    <mergeCell ref="D30:I30"/>
    <mergeCell ref="F28:G28"/>
    <mergeCell ref="F29:G29"/>
    <mergeCell ref="H29:I29"/>
    <mergeCell ref="D28:E28"/>
    <mergeCell ref="D29:E29"/>
    <mergeCell ref="B28:C28"/>
    <mergeCell ref="B29:C29"/>
    <mergeCell ref="B30:C30"/>
    <mergeCell ref="B24:J24"/>
    <mergeCell ref="B15:I15"/>
    <mergeCell ref="B27:C27"/>
    <mergeCell ref="I3:J3"/>
    <mergeCell ref="H12:I12"/>
    <mergeCell ref="A17:J17"/>
    <mergeCell ref="A19:J19"/>
  </mergeCells>
  <phoneticPr fontId="5"/>
  <dataValidations count="1">
    <dataValidation type="date" allowBlank="1" showInputMessage="1" showErrorMessage="1" sqref="J5">
      <formula1>44011</formula1>
      <formula2>44041</formula2>
    </dataValidation>
  </dataValidations>
  <pageMargins left="0.70866141732283472" right="0.70866141732283472" top="0.74803149606299213" bottom="0.74803149606299213" header="0.31496062992125984" footer="0.31496062992125984"/>
  <pageSetup paperSize="9" scale="98" orientation="portrait" r:id="rId1"/>
  <headerFooter>
    <oddHeader>&amp;R&amp;F</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75"/>
  <sheetViews>
    <sheetView showGridLines="0" view="pageBreakPreview" zoomScale="75" zoomScaleNormal="100" zoomScaleSheetLayoutView="75" workbookViewId="0">
      <selection sqref="A1:H1"/>
    </sheetView>
  </sheetViews>
  <sheetFormatPr defaultColWidth="5.28515625" defaultRowHeight="11.25"/>
  <cols>
    <col min="1" max="1" width="10" style="206" bestFit="1" customWidth="1"/>
    <col min="2" max="2" width="17" style="203" bestFit="1" customWidth="1"/>
    <col min="3" max="3" width="19.28515625" style="205" bestFit="1" customWidth="1"/>
    <col min="4" max="4" width="24.5703125" style="204" customWidth="1"/>
    <col min="5" max="5" width="24.7109375" style="203" customWidth="1"/>
    <col min="6" max="6" width="19.85546875" style="203" customWidth="1"/>
    <col min="7" max="7" width="33.85546875" style="203" customWidth="1"/>
    <col min="8" max="8" width="26.85546875" style="203" customWidth="1"/>
    <col min="9" max="254" width="10.28515625" style="203" customWidth="1"/>
    <col min="255" max="255" width="7.5703125" style="203" customWidth="1"/>
    <col min="256" max="16384" width="5.28515625" style="203"/>
  </cols>
  <sheetData>
    <row r="1" spans="1:18" ht="42.75" customHeight="1">
      <c r="A1" s="603" t="s">
        <v>518</v>
      </c>
      <c r="B1" s="603"/>
      <c r="C1" s="604"/>
      <c r="D1" s="604"/>
      <c r="E1" s="604"/>
      <c r="F1" s="604"/>
      <c r="G1" s="604"/>
      <c r="H1" s="604"/>
    </row>
    <row r="2" spans="1:18" s="214" customFormat="1" ht="19.5" customHeight="1">
      <c r="A2" s="170"/>
      <c r="B2" s="171"/>
      <c r="C2" s="172"/>
      <c r="D2" s="172"/>
      <c r="E2" s="171"/>
      <c r="F2" s="171"/>
      <c r="G2" s="173" t="s">
        <v>519</v>
      </c>
      <c r="H2" s="218" t="s">
        <v>520</v>
      </c>
      <c r="R2" s="214" t="s">
        <v>541</v>
      </c>
    </row>
    <row r="3" spans="1:18" s="214" customFormat="1" ht="19.5" customHeight="1">
      <c r="A3" s="170"/>
      <c r="B3" s="171"/>
      <c r="C3" s="172"/>
      <c r="D3" s="172"/>
      <c r="E3" s="171"/>
      <c r="F3" s="171"/>
      <c r="G3" s="174" t="s">
        <v>521</v>
      </c>
      <c r="H3" s="219">
        <v>100010000</v>
      </c>
      <c r="R3" s="214" t="s">
        <v>547</v>
      </c>
    </row>
    <row r="4" spans="1:18" s="214" customFormat="1" ht="30.75" customHeight="1">
      <c r="A4" s="170"/>
      <c r="B4" s="171"/>
      <c r="C4" s="172"/>
      <c r="D4" s="175"/>
      <c r="E4" s="171"/>
      <c r="F4" s="171"/>
      <c r="G4" s="605" t="s">
        <v>522</v>
      </c>
      <c r="H4" s="606"/>
      <c r="R4" s="214" t="s">
        <v>546</v>
      </c>
    </row>
    <row r="5" spans="1:18" s="214" customFormat="1" ht="19.5" hidden="1" customHeight="1">
      <c r="A5" s="170"/>
      <c r="B5" s="171"/>
      <c r="C5" s="172"/>
      <c r="D5" s="172"/>
      <c r="E5" s="171"/>
      <c r="F5" s="171"/>
      <c r="G5" s="173" t="s">
        <v>523</v>
      </c>
      <c r="H5" s="218"/>
    </row>
    <row r="6" spans="1:18" s="214" customFormat="1" ht="19.5" hidden="1" customHeight="1">
      <c r="A6" s="170"/>
      <c r="B6" s="171"/>
      <c r="C6" s="172"/>
      <c r="D6" s="172"/>
      <c r="E6" s="171"/>
      <c r="F6" s="171"/>
      <c r="G6" s="606" t="s">
        <v>524</v>
      </c>
      <c r="H6" s="606"/>
    </row>
    <row r="7" spans="1:18" s="214" customFormat="1" ht="19.5" customHeight="1">
      <c r="A7" s="170"/>
      <c r="B7" s="171"/>
      <c r="C7" s="172"/>
      <c r="D7" s="172"/>
      <c r="E7" s="171"/>
      <c r="F7" s="171"/>
      <c r="G7" s="217" t="s">
        <v>525</v>
      </c>
      <c r="H7" s="216" t="s">
        <v>555</v>
      </c>
    </row>
    <row r="8" spans="1:18" s="214" customFormat="1" ht="30.75" customHeight="1">
      <c r="A8" s="170"/>
      <c r="B8" s="171"/>
      <c r="C8" s="172"/>
      <c r="D8" s="172"/>
      <c r="E8" s="171"/>
      <c r="F8" s="171"/>
      <c r="G8" s="605" t="s">
        <v>526</v>
      </c>
      <c r="H8" s="606"/>
    </row>
    <row r="9" spans="1:18" s="214" customFormat="1" ht="19.5" customHeight="1">
      <c r="A9" s="176" t="s">
        <v>527</v>
      </c>
      <c r="B9" s="177"/>
      <c r="C9" s="177"/>
      <c r="D9" s="177"/>
      <c r="E9" s="177"/>
      <c r="F9" s="177"/>
      <c r="G9" s="177"/>
      <c r="H9" s="177"/>
    </row>
    <row r="10" spans="1:18" s="214" customFormat="1" ht="19.5" customHeight="1">
      <c r="A10" s="177" t="s">
        <v>528</v>
      </c>
      <c r="B10" s="177"/>
      <c r="C10" s="177"/>
      <c r="D10" s="177"/>
      <c r="E10" s="177"/>
      <c r="F10" s="177"/>
      <c r="G10" s="177"/>
      <c r="H10" s="177"/>
    </row>
    <row r="11" spans="1:18" s="214" customFormat="1" ht="19.5" customHeight="1">
      <c r="A11" s="177" t="s">
        <v>529</v>
      </c>
      <c r="B11" s="177"/>
      <c r="C11" s="177"/>
      <c r="D11" s="177"/>
      <c r="E11" s="177"/>
      <c r="F11" s="177"/>
      <c r="G11" s="177"/>
      <c r="H11" s="177"/>
    </row>
    <row r="12" spans="1:18" s="214" customFormat="1" ht="19.5" customHeight="1">
      <c r="A12" s="177" t="s">
        <v>530</v>
      </c>
      <c r="B12" s="177"/>
      <c r="C12" s="177"/>
      <c r="D12" s="177"/>
      <c r="E12" s="177"/>
      <c r="F12" s="177"/>
      <c r="G12" s="177"/>
      <c r="H12" s="177"/>
    </row>
    <row r="13" spans="1:18" s="214" customFormat="1" ht="19.5" customHeight="1">
      <c r="B13" s="177"/>
      <c r="C13" s="177"/>
      <c r="D13" s="177"/>
      <c r="E13" s="177"/>
      <c r="F13" s="177"/>
      <c r="G13" s="177"/>
      <c r="H13" s="177"/>
    </row>
    <row r="14" spans="1:18" s="214" customFormat="1" ht="19.5" customHeight="1" thickBot="1">
      <c r="A14" s="170"/>
      <c r="B14" s="171"/>
      <c r="C14" s="172"/>
      <c r="D14" s="172"/>
      <c r="E14" s="171"/>
      <c r="F14" s="171"/>
      <c r="G14" s="171"/>
      <c r="H14" s="215"/>
    </row>
    <row r="15" spans="1:18" s="213" customFormat="1" ht="29.25" customHeight="1">
      <c r="A15" s="607" t="s">
        <v>531</v>
      </c>
      <c r="B15" s="609" t="s">
        <v>532</v>
      </c>
      <c r="C15" s="609" t="s">
        <v>533</v>
      </c>
      <c r="D15" s="611" t="s">
        <v>534</v>
      </c>
      <c r="E15" s="613" t="s">
        <v>535</v>
      </c>
      <c r="F15" s="615" t="s">
        <v>536</v>
      </c>
      <c r="G15" s="617" t="s">
        <v>537</v>
      </c>
      <c r="H15" s="619" t="s">
        <v>538</v>
      </c>
    </row>
    <row r="16" spans="1:18" s="213" customFormat="1" ht="29.25" customHeight="1" thickBot="1">
      <c r="A16" s="608"/>
      <c r="B16" s="610"/>
      <c r="C16" s="610"/>
      <c r="D16" s="612"/>
      <c r="E16" s="614"/>
      <c r="F16" s="616"/>
      <c r="G16" s="618"/>
      <c r="H16" s="620"/>
    </row>
    <row r="17" spans="1:8" ht="51" customHeight="1">
      <c r="A17" s="178">
        <v>1</v>
      </c>
      <c r="B17" s="226" t="s">
        <v>539</v>
      </c>
      <c r="C17" s="179" t="s">
        <v>552</v>
      </c>
      <c r="D17" s="180">
        <v>1000000</v>
      </c>
      <c r="E17" s="181">
        <f t="shared" ref="E17:E26" si="0">IF($H$7="課税事業者",IF(D17&gt;I17*1.1,ROUND(D17/110*100,0)+1,ROUND(D17/110*100,0)),D17)</f>
        <v>1000000</v>
      </c>
      <c r="F17" s="182">
        <v>44155</v>
      </c>
      <c r="G17" s="183" t="s">
        <v>540</v>
      </c>
      <c r="H17" s="184"/>
    </row>
    <row r="18" spans="1:8" ht="51" customHeight="1">
      <c r="A18" s="185">
        <v>2</v>
      </c>
      <c r="B18" s="186" t="s">
        <v>553</v>
      </c>
      <c r="C18" s="187" t="s">
        <v>541</v>
      </c>
      <c r="D18" s="188">
        <v>500000</v>
      </c>
      <c r="E18" s="189">
        <f t="shared" si="0"/>
        <v>500000</v>
      </c>
      <c r="F18" s="190">
        <v>44156</v>
      </c>
      <c r="G18" s="191" t="s">
        <v>542</v>
      </c>
      <c r="H18" s="192"/>
    </row>
    <row r="19" spans="1:8" ht="51" customHeight="1">
      <c r="A19" s="185">
        <v>3</v>
      </c>
      <c r="B19" s="186" t="s">
        <v>554</v>
      </c>
      <c r="C19" s="187" t="s">
        <v>543</v>
      </c>
      <c r="D19" s="188">
        <v>300000</v>
      </c>
      <c r="E19" s="189">
        <f t="shared" si="0"/>
        <v>300000</v>
      </c>
      <c r="F19" s="190">
        <v>44157</v>
      </c>
      <c r="G19" s="191" t="s">
        <v>544</v>
      </c>
      <c r="H19" s="192"/>
    </row>
    <row r="20" spans="1:8" ht="51" customHeight="1">
      <c r="A20" s="185">
        <v>4</v>
      </c>
      <c r="B20" s="186"/>
      <c r="C20" s="187"/>
      <c r="D20" s="188"/>
      <c r="E20" s="189">
        <f t="shared" si="0"/>
        <v>0</v>
      </c>
      <c r="G20" s="190"/>
      <c r="H20" s="192"/>
    </row>
    <row r="21" spans="1:8" ht="51" customHeight="1">
      <c r="A21" s="185">
        <v>5</v>
      </c>
      <c r="B21" s="186"/>
      <c r="C21" s="187"/>
      <c r="D21" s="193"/>
      <c r="E21" s="189">
        <f t="shared" si="0"/>
        <v>0</v>
      </c>
      <c r="F21" s="190"/>
      <c r="G21" s="191"/>
      <c r="H21" s="192"/>
    </row>
    <row r="22" spans="1:8" ht="51" customHeight="1">
      <c r="A22" s="185">
        <v>6</v>
      </c>
      <c r="B22" s="186"/>
      <c r="C22" s="187"/>
      <c r="D22" s="193"/>
      <c r="E22" s="189">
        <f t="shared" si="0"/>
        <v>0</v>
      </c>
      <c r="F22" s="190"/>
      <c r="G22" s="191"/>
      <c r="H22" s="192"/>
    </row>
    <row r="23" spans="1:8" ht="51" customHeight="1">
      <c r="A23" s="185">
        <v>7</v>
      </c>
      <c r="B23" s="186"/>
      <c r="C23" s="187"/>
      <c r="D23" s="193"/>
      <c r="E23" s="189">
        <f t="shared" si="0"/>
        <v>0</v>
      </c>
      <c r="F23" s="190"/>
      <c r="G23" s="191"/>
      <c r="H23" s="192"/>
    </row>
    <row r="24" spans="1:8" ht="51" customHeight="1">
      <c r="A24" s="185">
        <v>8</v>
      </c>
      <c r="B24" s="186"/>
      <c r="C24" s="187"/>
      <c r="D24" s="188"/>
      <c r="E24" s="189">
        <f t="shared" si="0"/>
        <v>0</v>
      </c>
      <c r="F24" s="194"/>
      <c r="G24" s="195"/>
      <c r="H24" s="192"/>
    </row>
    <row r="25" spans="1:8" ht="51" customHeight="1">
      <c r="A25" s="185">
        <v>9</v>
      </c>
      <c r="B25" s="186"/>
      <c r="C25" s="187"/>
      <c r="D25" s="193"/>
      <c r="E25" s="189">
        <f t="shared" si="0"/>
        <v>0</v>
      </c>
      <c r="F25" s="194"/>
      <c r="G25" s="195"/>
      <c r="H25" s="192"/>
    </row>
    <row r="26" spans="1:8" ht="51" customHeight="1" thickBot="1">
      <c r="A26" s="185">
        <v>10</v>
      </c>
      <c r="B26" s="186"/>
      <c r="C26" s="187"/>
      <c r="D26" s="196"/>
      <c r="E26" s="189">
        <f t="shared" si="0"/>
        <v>0</v>
      </c>
      <c r="F26" s="194"/>
      <c r="G26" s="195"/>
      <c r="H26" s="197"/>
    </row>
    <row r="27" spans="1:8" s="212" customFormat="1" ht="30" customHeight="1" thickBot="1">
      <c r="A27" s="600" t="s">
        <v>545</v>
      </c>
      <c r="B27" s="601"/>
      <c r="C27" s="602"/>
      <c r="D27" s="198">
        <f>SUM(D17:D26)</f>
        <v>1800000</v>
      </c>
      <c r="E27" s="199">
        <f>SUM(E17:E26)</f>
        <v>1800000</v>
      </c>
      <c r="F27" s="200"/>
      <c r="G27" s="201"/>
      <c r="H27" s="202"/>
    </row>
    <row r="28" spans="1:8">
      <c r="A28" s="210"/>
      <c r="B28" s="208"/>
      <c r="C28" s="211"/>
      <c r="D28" s="207"/>
      <c r="E28" s="208"/>
      <c r="F28" s="208"/>
      <c r="G28" s="208"/>
      <c r="H28" s="208"/>
    </row>
    <row r="29" spans="1:8">
      <c r="A29" s="210"/>
      <c r="B29" s="208"/>
      <c r="C29" s="209"/>
      <c r="D29" s="207"/>
      <c r="E29" s="208"/>
      <c r="F29" s="208"/>
      <c r="G29" s="208"/>
      <c r="H29" s="208"/>
    </row>
    <row r="30" spans="1:8">
      <c r="A30" s="210"/>
      <c r="B30" s="208"/>
      <c r="C30" s="209"/>
      <c r="D30" s="207"/>
      <c r="E30" s="208"/>
      <c r="F30" s="208"/>
      <c r="G30" s="208"/>
      <c r="H30" s="208"/>
    </row>
    <row r="31" spans="1:8">
      <c r="A31" s="210"/>
      <c r="B31" s="208"/>
      <c r="C31" s="209"/>
      <c r="D31" s="207"/>
      <c r="E31" s="208"/>
      <c r="F31" s="208"/>
      <c r="G31" s="208"/>
      <c r="H31" s="208"/>
    </row>
    <row r="32" spans="1:8">
      <c r="A32" s="210"/>
      <c r="B32" s="208"/>
      <c r="C32" s="209"/>
      <c r="D32" s="207"/>
      <c r="E32" s="208"/>
      <c r="F32" s="208"/>
      <c r="G32" s="208"/>
      <c r="H32" s="208"/>
    </row>
    <row r="33" spans="1:8">
      <c r="A33" s="210"/>
      <c r="B33" s="208"/>
      <c r="C33" s="209"/>
      <c r="D33" s="207"/>
      <c r="E33" s="208"/>
      <c r="F33" s="208"/>
      <c r="G33" s="208"/>
      <c r="H33" s="208"/>
    </row>
    <row r="34" spans="1:8">
      <c r="A34" s="210"/>
      <c r="B34" s="208"/>
      <c r="C34" s="209"/>
      <c r="D34" s="207"/>
      <c r="E34" s="208"/>
      <c r="F34" s="208"/>
      <c r="G34" s="208"/>
      <c r="H34" s="208"/>
    </row>
    <row r="35" spans="1:8">
      <c r="A35" s="210"/>
      <c r="B35" s="208"/>
      <c r="C35" s="209"/>
      <c r="D35" s="207"/>
      <c r="E35" s="208"/>
      <c r="F35" s="208"/>
      <c r="G35" s="208"/>
      <c r="H35" s="208"/>
    </row>
    <row r="36" spans="1:8">
      <c r="A36" s="210"/>
      <c r="B36" s="208"/>
      <c r="C36" s="209"/>
      <c r="D36" s="207"/>
      <c r="E36" s="208"/>
      <c r="F36" s="208"/>
      <c r="G36" s="208"/>
      <c r="H36" s="208"/>
    </row>
    <row r="37" spans="1:8">
      <c r="A37" s="210"/>
      <c r="B37" s="208"/>
      <c r="C37" s="209"/>
      <c r="D37" s="207"/>
      <c r="E37" s="208"/>
      <c r="F37" s="208"/>
      <c r="G37" s="208"/>
      <c r="H37" s="208"/>
    </row>
    <row r="38" spans="1:8">
      <c r="A38" s="210"/>
      <c r="B38" s="208"/>
      <c r="C38" s="209"/>
      <c r="D38" s="207"/>
      <c r="E38" s="208"/>
      <c r="F38" s="208"/>
      <c r="G38" s="208"/>
      <c r="H38" s="208"/>
    </row>
    <row r="39" spans="1:8">
      <c r="A39" s="210"/>
      <c r="B39" s="208"/>
      <c r="C39" s="209"/>
      <c r="D39" s="207"/>
      <c r="E39" s="208"/>
      <c r="F39" s="208"/>
      <c r="G39" s="208"/>
      <c r="H39" s="208"/>
    </row>
    <row r="40" spans="1:8">
      <c r="A40" s="210"/>
      <c r="B40" s="208"/>
      <c r="C40" s="209"/>
      <c r="D40" s="207"/>
      <c r="E40" s="208"/>
      <c r="F40" s="208"/>
      <c r="G40" s="208"/>
      <c r="H40" s="208"/>
    </row>
    <row r="41" spans="1:8">
      <c r="A41" s="210"/>
      <c r="B41" s="208"/>
      <c r="C41" s="209"/>
      <c r="D41" s="207"/>
      <c r="E41" s="208"/>
      <c r="F41" s="208"/>
      <c r="G41" s="208"/>
      <c r="H41" s="208"/>
    </row>
    <row r="42" spans="1:8">
      <c r="A42" s="210"/>
      <c r="B42" s="208"/>
      <c r="C42" s="209"/>
      <c r="D42" s="207"/>
      <c r="E42" s="208"/>
      <c r="F42" s="208"/>
      <c r="G42" s="208"/>
      <c r="H42" s="208"/>
    </row>
    <row r="43" spans="1:8">
      <c r="A43" s="210"/>
      <c r="B43" s="208"/>
      <c r="C43" s="209"/>
      <c r="D43" s="207"/>
      <c r="E43" s="208"/>
      <c r="F43" s="208"/>
      <c r="G43" s="208"/>
      <c r="H43" s="208"/>
    </row>
    <row r="44" spans="1:8">
      <c r="A44" s="210"/>
      <c r="B44" s="208"/>
      <c r="C44" s="209"/>
      <c r="D44" s="207"/>
      <c r="E44" s="208"/>
      <c r="F44" s="208"/>
      <c r="G44" s="208"/>
      <c r="H44" s="208"/>
    </row>
    <row r="45" spans="1:8">
      <c r="A45" s="210"/>
      <c r="B45" s="208"/>
      <c r="C45" s="209"/>
      <c r="D45" s="207"/>
      <c r="E45" s="208"/>
      <c r="F45" s="208"/>
      <c r="G45" s="208"/>
      <c r="H45" s="208"/>
    </row>
    <row r="46" spans="1:8">
      <c r="A46" s="210"/>
      <c r="B46" s="208"/>
      <c r="C46" s="209"/>
      <c r="D46" s="207"/>
      <c r="E46" s="208"/>
      <c r="F46" s="208"/>
      <c r="G46" s="208"/>
      <c r="H46" s="208"/>
    </row>
    <row r="47" spans="1:8">
      <c r="A47" s="210"/>
      <c r="B47" s="208"/>
      <c r="C47" s="209"/>
      <c r="D47" s="207"/>
      <c r="E47" s="208"/>
      <c r="F47" s="208"/>
      <c r="G47" s="208"/>
      <c r="H47" s="208"/>
    </row>
    <row r="48" spans="1:8">
      <c r="A48" s="210"/>
      <c r="B48" s="208"/>
      <c r="C48" s="209"/>
      <c r="D48" s="207"/>
      <c r="E48" s="208"/>
      <c r="F48" s="208"/>
      <c r="G48" s="208"/>
      <c r="H48" s="208"/>
    </row>
    <row r="49" spans="1:8">
      <c r="A49" s="210"/>
      <c r="B49" s="208"/>
      <c r="C49" s="209"/>
      <c r="D49" s="207"/>
      <c r="E49" s="208"/>
      <c r="F49" s="208"/>
      <c r="G49" s="208"/>
      <c r="H49" s="208"/>
    </row>
    <row r="50" spans="1:8">
      <c r="A50" s="210"/>
      <c r="B50" s="208"/>
      <c r="C50" s="209"/>
      <c r="D50" s="207"/>
      <c r="E50" s="208"/>
      <c r="F50" s="208"/>
      <c r="G50" s="208"/>
      <c r="H50" s="208"/>
    </row>
    <row r="51" spans="1:8">
      <c r="A51" s="210"/>
      <c r="B51" s="208"/>
      <c r="C51" s="209"/>
      <c r="D51" s="207"/>
      <c r="E51" s="208"/>
      <c r="F51" s="208"/>
      <c r="G51" s="208"/>
      <c r="H51" s="208"/>
    </row>
    <row r="52" spans="1:8">
      <c r="A52" s="210"/>
      <c r="B52" s="208"/>
      <c r="C52" s="209"/>
      <c r="D52" s="207"/>
      <c r="E52" s="208"/>
      <c r="F52" s="208"/>
      <c r="G52" s="208"/>
      <c r="H52" s="208"/>
    </row>
    <row r="53" spans="1:8">
      <c r="A53" s="210"/>
      <c r="B53" s="208"/>
      <c r="C53" s="209"/>
      <c r="D53" s="207"/>
      <c r="E53" s="208"/>
      <c r="F53" s="208"/>
      <c r="G53" s="208"/>
      <c r="H53" s="208"/>
    </row>
    <row r="54" spans="1:8">
      <c r="A54" s="210"/>
      <c r="B54" s="208"/>
      <c r="C54" s="209"/>
      <c r="D54" s="207"/>
      <c r="E54" s="208"/>
      <c r="F54" s="208"/>
      <c r="G54" s="208"/>
      <c r="H54" s="208"/>
    </row>
    <row r="55" spans="1:8">
      <c r="A55" s="210"/>
      <c r="B55" s="208"/>
      <c r="C55" s="209"/>
      <c r="D55" s="207"/>
      <c r="E55" s="208"/>
      <c r="F55" s="208"/>
      <c r="G55" s="208"/>
      <c r="H55" s="208"/>
    </row>
    <row r="56" spans="1:8">
      <c r="A56" s="210"/>
      <c r="B56" s="208"/>
      <c r="C56" s="209"/>
      <c r="D56" s="207"/>
      <c r="E56" s="208"/>
      <c r="F56" s="208"/>
      <c r="G56" s="208"/>
      <c r="H56" s="208"/>
    </row>
    <row r="57" spans="1:8">
      <c r="A57" s="210"/>
      <c r="B57" s="208"/>
      <c r="C57" s="209"/>
      <c r="D57" s="207"/>
      <c r="E57" s="208"/>
      <c r="F57" s="208"/>
      <c r="G57" s="208"/>
      <c r="H57" s="208"/>
    </row>
    <row r="58" spans="1:8">
      <c r="A58" s="210"/>
      <c r="B58" s="208"/>
      <c r="C58" s="209"/>
      <c r="D58" s="207"/>
      <c r="E58" s="208"/>
      <c r="F58" s="208"/>
      <c r="G58" s="208"/>
      <c r="H58" s="208"/>
    </row>
    <row r="59" spans="1:8">
      <c r="A59" s="210"/>
      <c r="B59" s="208"/>
      <c r="C59" s="209"/>
      <c r="D59" s="207"/>
      <c r="E59" s="208"/>
      <c r="F59" s="208"/>
      <c r="G59" s="208"/>
      <c r="H59" s="208"/>
    </row>
    <row r="60" spans="1:8">
      <c r="A60" s="210"/>
      <c r="B60" s="208"/>
      <c r="C60" s="209"/>
      <c r="D60" s="207"/>
      <c r="E60" s="208"/>
      <c r="F60" s="208"/>
      <c r="G60" s="208"/>
      <c r="H60" s="208"/>
    </row>
    <row r="61" spans="1:8">
      <c r="A61" s="210"/>
      <c r="B61" s="208"/>
      <c r="C61" s="209"/>
      <c r="D61" s="207"/>
      <c r="E61" s="208"/>
      <c r="F61" s="208"/>
      <c r="G61" s="208"/>
      <c r="H61" s="208"/>
    </row>
    <row r="62" spans="1:8">
      <c r="A62" s="210"/>
      <c r="B62" s="208"/>
      <c r="C62" s="209"/>
      <c r="D62" s="207"/>
      <c r="E62" s="208"/>
      <c r="F62" s="208"/>
      <c r="G62" s="208"/>
      <c r="H62" s="208"/>
    </row>
    <row r="63" spans="1:8">
      <c r="A63" s="210"/>
      <c r="B63" s="208"/>
      <c r="C63" s="209"/>
      <c r="D63" s="207"/>
      <c r="E63" s="208"/>
      <c r="F63" s="208"/>
      <c r="G63" s="208"/>
      <c r="H63" s="208"/>
    </row>
    <row r="64" spans="1:8">
      <c r="A64" s="210"/>
      <c r="B64" s="208"/>
      <c r="C64" s="209"/>
      <c r="D64" s="207"/>
      <c r="E64" s="208"/>
      <c r="F64" s="208"/>
      <c r="G64" s="208"/>
      <c r="H64" s="208"/>
    </row>
    <row r="65" spans="1:8">
      <c r="A65" s="210"/>
      <c r="B65" s="208"/>
      <c r="C65" s="209"/>
      <c r="D65" s="207"/>
      <c r="E65" s="208"/>
      <c r="F65" s="208"/>
      <c r="G65" s="208"/>
      <c r="H65" s="208"/>
    </row>
    <row r="66" spans="1:8">
      <c r="A66" s="210"/>
      <c r="B66" s="208"/>
      <c r="C66" s="209"/>
      <c r="D66" s="207"/>
      <c r="E66" s="208"/>
      <c r="F66" s="208"/>
      <c r="G66" s="208"/>
      <c r="H66" s="208"/>
    </row>
    <row r="67" spans="1:8">
      <c r="A67" s="210"/>
      <c r="B67" s="208"/>
      <c r="C67" s="209"/>
      <c r="D67" s="207"/>
      <c r="E67" s="208"/>
      <c r="F67" s="208"/>
      <c r="G67" s="208"/>
      <c r="H67" s="208"/>
    </row>
    <row r="68" spans="1:8">
      <c r="A68" s="210"/>
      <c r="B68" s="208"/>
      <c r="C68" s="209"/>
      <c r="D68" s="207"/>
      <c r="E68" s="208"/>
      <c r="F68" s="208"/>
      <c r="G68" s="208"/>
      <c r="H68" s="208"/>
    </row>
    <row r="69" spans="1:8">
      <c r="A69" s="210"/>
      <c r="B69" s="208"/>
      <c r="C69" s="209"/>
      <c r="D69" s="207"/>
      <c r="E69" s="208"/>
      <c r="F69" s="208"/>
      <c r="G69" s="208"/>
      <c r="H69" s="208"/>
    </row>
    <row r="70" spans="1:8">
      <c r="A70" s="210"/>
      <c r="B70" s="208"/>
      <c r="C70" s="209"/>
      <c r="D70" s="207"/>
      <c r="E70" s="208"/>
      <c r="F70" s="208"/>
      <c r="G70" s="208"/>
      <c r="H70" s="208"/>
    </row>
    <row r="71" spans="1:8">
      <c r="A71" s="210"/>
      <c r="B71" s="208"/>
      <c r="C71" s="209"/>
      <c r="D71" s="207"/>
      <c r="E71" s="208"/>
      <c r="F71" s="208"/>
      <c r="G71" s="208"/>
      <c r="H71" s="208"/>
    </row>
    <row r="72" spans="1:8">
      <c r="A72" s="210"/>
      <c r="B72" s="208"/>
      <c r="C72" s="209"/>
      <c r="D72" s="207"/>
      <c r="E72" s="208"/>
      <c r="F72" s="208"/>
      <c r="G72" s="208"/>
      <c r="H72" s="208"/>
    </row>
    <row r="73" spans="1:8">
      <c r="A73" s="210"/>
      <c r="B73" s="208"/>
      <c r="C73" s="209"/>
      <c r="D73" s="207"/>
      <c r="E73" s="208"/>
      <c r="F73" s="208"/>
      <c r="G73" s="208"/>
      <c r="H73" s="208"/>
    </row>
    <row r="74" spans="1:8">
      <c r="A74" s="210"/>
      <c r="B74" s="208"/>
      <c r="C74" s="209"/>
      <c r="D74" s="207"/>
      <c r="E74" s="208"/>
      <c r="F74" s="208"/>
      <c r="G74" s="208"/>
      <c r="H74" s="208"/>
    </row>
    <row r="75" spans="1:8">
      <c r="A75" s="210"/>
      <c r="B75" s="208"/>
      <c r="C75" s="209"/>
      <c r="D75" s="207"/>
      <c r="E75" s="208"/>
      <c r="F75" s="208"/>
      <c r="G75" s="208"/>
      <c r="H75" s="208"/>
    </row>
    <row r="76" spans="1:8">
      <c r="A76" s="210"/>
      <c r="B76" s="208"/>
      <c r="C76" s="209"/>
      <c r="D76" s="207"/>
      <c r="E76" s="208"/>
      <c r="F76" s="208"/>
      <c r="G76" s="208"/>
      <c r="H76" s="208"/>
    </row>
    <row r="77" spans="1:8">
      <c r="A77" s="210"/>
      <c r="B77" s="208"/>
      <c r="C77" s="209"/>
      <c r="D77" s="207"/>
      <c r="E77" s="208"/>
      <c r="F77" s="208"/>
      <c r="G77" s="208"/>
      <c r="H77" s="208"/>
    </row>
    <row r="78" spans="1:8">
      <c r="A78" s="210"/>
      <c r="B78" s="208"/>
      <c r="C78" s="209"/>
      <c r="D78" s="207"/>
      <c r="E78" s="208"/>
      <c r="F78" s="208"/>
      <c r="G78" s="208"/>
      <c r="H78" s="208"/>
    </row>
    <row r="79" spans="1:8">
      <c r="A79" s="210"/>
      <c r="B79" s="208"/>
      <c r="C79" s="209"/>
      <c r="D79" s="207"/>
      <c r="E79" s="208"/>
      <c r="F79" s="208"/>
      <c r="G79" s="208"/>
      <c r="H79" s="208"/>
    </row>
    <row r="80" spans="1:8">
      <c r="A80" s="210"/>
      <c r="B80" s="208"/>
      <c r="C80" s="209"/>
      <c r="D80" s="207"/>
      <c r="E80" s="208"/>
      <c r="F80" s="208"/>
      <c r="G80" s="208"/>
      <c r="H80" s="208"/>
    </row>
    <row r="81" spans="1:8">
      <c r="A81" s="210"/>
      <c r="B81" s="208"/>
      <c r="C81" s="209"/>
      <c r="D81" s="207"/>
      <c r="E81" s="208"/>
      <c r="F81" s="208"/>
      <c r="G81" s="208"/>
      <c r="H81" s="208"/>
    </row>
    <row r="82" spans="1:8">
      <c r="A82" s="210"/>
      <c r="B82" s="208"/>
      <c r="C82" s="209"/>
      <c r="D82" s="207"/>
      <c r="E82" s="208"/>
      <c r="F82" s="208"/>
      <c r="G82" s="208"/>
      <c r="H82" s="208"/>
    </row>
    <row r="83" spans="1:8">
      <c r="A83" s="210"/>
      <c r="B83" s="208"/>
      <c r="C83" s="209"/>
      <c r="D83" s="207"/>
      <c r="E83" s="208"/>
      <c r="F83" s="208"/>
      <c r="G83" s="208"/>
      <c r="H83" s="208"/>
    </row>
    <row r="84" spans="1:8">
      <c r="A84" s="210"/>
      <c r="B84" s="208"/>
      <c r="C84" s="209"/>
      <c r="D84" s="207"/>
      <c r="E84" s="208"/>
      <c r="F84" s="208"/>
      <c r="G84" s="208"/>
      <c r="H84" s="208"/>
    </row>
    <row r="85" spans="1:8">
      <c r="A85" s="210"/>
      <c r="B85" s="208"/>
      <c r="C85" s="209"/>
      <c r="D85" s="207"/>
      <c r="E85" s="208"/>
      <c r="F85" s="208"/>
      <c r="G85" s="208"/>
      <c r="H85" s="208"/>
    </row>
    <row r="86" spans="1:8">
      <c r="A86" s="210"/>
      <c r="B86" s="208"/>
      <c r="C86" s="209"/>
      <c r="D86" s="207"/>
      <c r="E86" s="208"/>
      <c r="F86" s="208"/>
      <c r="G86" s="208"/>
      <c r="H86" s="208"/>
    </row>
    <row r="87" spans="1:8">
      <c r="A87" s="210"/>
      <c r="B87" s="208"/>
      <c r="C87" s="209"/>
      <c r="D87" s="207"/>
      <c r="E87" s="208"/>
      <c r="F87" s="208"/>
      <c r="G87" s="208"/>
      <c r="H87" s="208"/>
    </row>
    <row r="88" spans="1:8">
      <c r="A88" s="210"/>
      <c r="B88" s="208"/>
      <c r="C88" s="209"/>
      <c r="D88" s="207"/>
      <c r="E88" s="208"/>
      <c r="F88" s="208"/>
      <c r="G88" s="208"/>
      <c r="H88" s="208"/>
    </row>
    <row r="89" spans="1:8">
      <c r="A89" s="210"/>
      <c r="B89" s="208"/>
      <c r="C89" s="209"/>
      <c r="D89" s="207"/>
      <c r="E89" s="208"/>
      <c r="F89" s="208"/>
      <c r="G89" s="208"/>
      <c r="H89" s="208"/>
    </row>
    <row r="90" spans="1:8">
      <c r="A90" s="210"/>
      <c r="B90" s="208"/>
      <c r="C90" s="209"/>
      <c r="D90" s="207"/>
      <c r="E90" s="208"/>
      <c r="F90" s="208"/>
      <c r="G90" s="208"/>
      <c r="H90" s="208"/>
    </row>
    <row r="91" spans="1:8">
      <c r="A91" s="210"/>
      <c r="B91" s="208"/>
      <c r="C91" s="209"/>
      <c r="D91" s="207"/>
      <c r="E91" s="208"/>
      <c r="F91" s="208"/>
      <c r="G91" s="208"/>
      <c r="H91" s="208"/>
    </row>
    <row r="92" spans="1:8">
      <c r="A92" s="210"/>
      <c r="B92" s="208"/>
      <c r="C92" s="209"/>
      <c r="D92" s="207"/>
      <c r="E92" s="208"/>
      <c r="F92" s="208"/>
      <c r="G92" s="208"/>
      <c r="H92" s="208"/>
    </row>
    <row r="93" spans="1:8">
      <c r="A93" s="210"/>
      <c r="B93" s="208"/>
      <c r="C93" s="209"/>
      <c r="D93" s="207"/>
      <c r="E93" s="208"/>
      <c r="F93" s="208"/>
      <c r="G93" s="208"/>
      <c r="H93" s="208"/>
    </row>
    <row r="94" spans="1:8">
      <c r="A94" s="210"/>
      <c r="B94" s="208"/>
      <c r="C94" s="209"/>
      <c r="D94" s="207"/>
      <c r="E94" s="208"/>
      <c r="F94" s="208"/>
      <c r="G94" s="208"/>
      <c r="H94" s="208"/>
    </row>
    <row r="95" spans="1:8">
      <c r="A95" s="210"/>
      <c r="B95" s="208"/>
      <c r="C95" s="209"/>
      <c r="D95" s="207"/>
      <c r="E95" s="208"/>
      <c r="F95" s="208"/>
      <c r="G95" s="208"/>
      <c r="H95" s="208"/>
    </row>
    <row r="96" spans="1:8">
      <c r="A96" s="210"/>
      <c r="B96" s="208"/>
      <c r="C96" s="209"/>
      <c r="D96" s="207"/>
      <c r="E96" s="208"/>
      <c r="F96" s="208"/>
      <c r="G96" s="208"/>
      <c r="H96" s="208"/>
    </row>
    <row r="97" spans="1:8">
      <c r="A97" s="210"/>
      <c r="B97" s="208"/>
      <c r="C97" s="209"/>
      <c r="D97" s="207"/>
      <c r="E97" s="208"/>
      <c r="F97" s="208"/>
      <c r="G97" s="208"/>
      <c r="H97" s="208"/>
    </row>
    <row r="98" spans="1:8">
      <c r="A98" s="210"/>
      <c r="B98" s="208"/>
      <c r="C98" s="209"/>
      <c r="D98" s="207"/>
      <c r="E98" s="208"/>
      <c r="F98" s="208"/>
      <c r="G98" s="208"/>
      <c r="H98" s="208"/>
    </row>
    <row r="99" spans="1:8">
      <c r="A99" s="210"/>
      <c r="B99" s="208"/>
      <c r="C99" s="209"/>
      <c r="D99" s="207"/>
      <c r="E99" s="208"/>
      <c r="F99" s="208"/>
      <c r="G99" s="208"/>
      <c r="H99" s="208"/>
    </row>
    <row r="100" spans="1:8">
      <c r="A100" s="210"/>
      <c r="B100" s="208"/>
      <c r="C100" s="209"/>
      <c r="D100" s="207"/>
      <c r="E100" s="208"/>
      <c r="F100" s="208"/>
      <c r="G100" s="208"/>
      <c r="H100" s="208"/>
    </row>
    <row r="101" spans="1:8">
      <c r="A101" s="210"/>
      <c r="B101" s="208"/>
      <c r="C101" s="209"/>
      <c r="D101" s="207"/>
      <c r="E101" s="208"/>
      <c r="F101" s="208"/>
      <c r="G101" s="208"/>
      <c r="H101" s="208"/>
    </row>
    <row r="102" spans="1:8">
      <c r="A102" s="210"/>
      <c r="B102" s="208"/>
      <c r="C102" s="209"/>
      <c r="D102" s="207"/>
      <c r="E102" s="208"/>
      <c r="F102" s="208"/>
      <c r="G102" s="208"/>
      <c r="H102" s="208"/>
    </row>
    <row r="103" spans="1:8">
      <c r="A103" s="210"/>
      <c r="B103" s="208"/>
      <c r="C103" s="209"/>
      <c r="D103" s="207"/>
      <c r="E103" s="208"/>
      <c r="F103" s="208"/>
      <c r="G103" s="208"/>
      <c r="H103" s="208"/>
    </row>
    <row r="104" spans="1:8">
      <c r="A104" s="210"/>
      <c r="B104" s="208"/>
      <c r="C104" s="209"/>
      <c r="D104" s="207"/>
      <c r="E104" s="208"/>
      <c r="F104" s="208"/>
      <c r="G104" s="208"/>
      <c r="H104" s="208"/>
    </row>
    <row r="105" spans="1:8">
      <c r="A105" s="210"/>
      <c r="B105" s="208"/>
      <c r="C105" s="209"/>
      <c r="D105" s="207"/>
      <c r="E105" s="208"/>
      <c r="F105" s="208"/>
      <c r="G105" s="208"/>
      <c r="H105" s="208"/>
    </row>
    <row r="106" spans="1:8">
      <c r="A106" s="210"/>
      <c r="B106" s="208"/>
      <c r="C106" s="209"/>
      <c r="D106" s="207"/>
      <c r="E106" s="208"/>
      <c r="F106" s="208"/>
      <c r="G106" s="208"/>
      <c r="H106" s="208"/>
    </row>
    <row r="107" spans="1:8">
      <c r="A107" s="210"/>
      <c r="B107" s="208"/>
      <c r="C107" s="209"/>
      <c r="D107" s="207"/>
      <c r="E107" s="208"/>
      <c r="F107" s="208"/>
      <c r="G107" s="208"/>
      <c r="H107" s="208"/>
    </row>
    <row r="108" spans="1:8">
      <c r="A108" s="210"/>
      <c r="B108" s="208"/>
      <c r="C108" s="209"/>
      <c r="D108" s="207"/>
      <c r="E108" s="208"/>
      <c r="F108" s="208"/>
      <c r="G108" s="208"/>
      <c r="H108" s="208"/>
    </row>
    <row r="109" spans="1:8">
      <c r="A109" s="210"/>
      <c r="B109" s="208"/>
      <c r="C109" s="209"/>
      <c r="D109" s="207"/>
      <c r="E109" s="208"/>
      <c r="F109" s="208"/>
      <c r="G109" s="208"/>
      <c r="H109" s="208"/>
    </row>
    <row r="110" spans="1:8">
      <c r="A110" s="210"/>
      <c r="B110" s="208"/>
      <c r="C110" s="209"/>
      <c r="D110" s="207"/>
      <c r="E110" s="208"/>
      <c r="F110" s="208"/>
      <c r="G110" s="208"/>
      <c r="H110" s="208"/>
    </row>
    <row r="111" spans="1:8">
      <c r="A111" s="210"/>
      <c r="B111" s="208"/>
      <c r="C111" s="209"/>
      <c r="D111" s="207"/>
      <c r="E111" s="208"/>
      <c r="F111" s="208"/>
      <c r="G111" s="208"/>
      <c r="H111" s="208"/>
    </row>
    <row r="112" spans="1:8">
      <c r="A112" s="210"/>
      <c r="B112" s="208"/>
      <c r="C112" s="209"/>
      <c r="D112" s="207"/>
      <c r="E112" s="208"/>
      <c r="F112" s="208"/>
      <c r="G112" s="208"/>
      <c r="H112" s="208"/>
    </row>
    <row r="113" spans="1:8">
      <c r="A113" s="210"/>
      <c r="B113" s="208"/>
      <c r="C113" s="209"/>
      <c r="D113" s="207"/>
      <c r="E113" s="208"/>
      <c r="F113" s="208"/>
      <c r="G113" s="208"/>
      <c r="H113" s="208"/>
    </row>
    <row r="114" spans="1:8">
      <c r="A114" s="210"/>
      <c r="B114" s="208"/>
      <c r="C114" s="209"/>
      <c r="D114" s="207"/>
      <c r="E114" s="208"/>
      <c r="F114" s="208"/>
      <c r="G114" s="208"/>
      <c r="H114" s="208"/>
    </row>
    <row r="115" spans="1:8">
      <c r="A115" s="210"/>
      <c r="B115" s="208"/>
      <c r="C115" s="209"/>
      <c r="D115" s="207"/>
      <c r="E115" s="208"/>
      <c r="F115" s="208"/>
      <c r="G115" s="208"/>
      <c r="H115" s="208"/>
    </row>
    <row r="116" spans="1:8">
      <c r="A116" s="210"/>
      <c r="B116" s="208"/>
      <c r="C116" s="209"/>
      <c r="D116" s="207"/>
      <c r="E116" s="208"/>
      <c r="F116" s="208"/>
      <c r="G116" s="208"/>
      <c r="H116" s="208"/>
    </row>
    <row r="117" spans="1:8">
      <c r="A117" s="210"/>
      <c r="B117" s="208"/>
      <c r="C117" s="209"/>
      <c r="D117" s="207"/>
      <c r="E117" s="208"/>
      <c r="F117" s="208"/>
      <c r="G117" s="208"/>
      <c r="H117" s="208"/>
    </row>
    <row r="118" spans="1:8">
      <c r="A118" s="210"/>
      <c r="B118" s="208"/>
      <c r="C118" s="209"/>
      <c r="D118" s="207"/>
      <c r="E118" s="208"/>
      <c r="F118" s="208"/>
      <c r="G118" s="208"/>
      <c r="H118" s="208"/>
    </row>
    <row r="119" spans="1:8">
      <c r="A119" s="210"/>
      <c r="B119" s="208"/>
      <c r="C119" s="209"/>
      <c r="D119" s="207"/>
      <c r="E119" s="208"/>
      <c r="F119" s="208"/>
      <c r="G119" s="208"/>
      <c r="H119" s="208"/>
    </row>
    <row r="120" spans="1:8">
      <c r="A120" s="210"/>
      <c r="B120" s="208"/>
      <c r="C120" s="209"/>
      <c r="D120" s="207"/>
      <c r="E120" s="208"/>
      <c r="F120" s="208"/>
      <c r="G120" s="208"/>
      <c r="H120" s="208"/>
    </row>
    <row r="121" spans="1:8">
      <c r="A121" s="210"/>
      <c r="B121" s="208"/>
      <c r="C121" s="209"/>
      <c r="D121" s="207"/>
      <c r="E121" s="208"/>
      <c r="F121" s="208"/>
      <c r="G121" s="208"/>
      <c r="H121" s="208"/>
    </row>
    <row r="122" spans="1:8">
      <c r="A122" s="210"/>
      <c r="B122" s="208"/>
      <c r="C122" s="209"/>
      <c r="D122" s="207"/>
      <c r="E122" s="208"/>
      <c r="F122" s="208"/>
      <c r="G122" s="208"/>
      <c r="H122" s="208"/>
    </row>
    <row r="123" spans="1:8">
      <c r="A123" s="210"/>
      <c r="B123" s="208"/>
      <c r="C123" s="209"/>
      <c r="D123" s="207"/>
      <c r="E123" s="208"/>
      <c r="F123" s="208"/>
      <c r="G123" s="208"/>
      <c r="H123" s="208"/>
    </row>
    <row r="124" spans="1:8">
      <c r="A124" s="210"/>
      <c r="B124" s="208"/>
      <c r="C124" s="209"/>
      <c r="D124" s="207"/>
      <c r="E124" s="208"/>
      <c r="F124" s="208"/>
      <c r="G124" s="208"/>
      <c r="H124" s="208"/>
    </row>
    <row r="125" spans="1:8">
      <c r="A125" s="210"/>
      <c r="B125" s="208"/>
      <c r="C125" s="209"/>
      <c r="D125" s="207"/>
      <c r="E125" s="208"/>
      <c r="F125" s="208"/>
      <c r="G125" s="208"/>
      <c r="H125" s="208"/>
    </row>
    <row r="126" spans="1:8">
      <c r="A126" s="210"/>
      <c r="B126" s="208"/>
      <c r="C126" s="209"/>
      <c r="D126" s="207"/>
      <c r="E126" s="208"/>
      <c r="F126" s="208"/>
      <c r="G126" s="208"/>
      <c r="H126" s="208"/>
    </row>
    <row r="127" spans="1:8">
      <c r="A127" s="210"/>
      <c r="B127" s="208"/>
      <c r="C127" s="209"/>
      <c r="D127" s="207"/>
      <c r="E127" s="208"/>
      <c r="F127" s="208"/>
      <c r="G127" s="208"/>
      <c r="H127" s="208"/>
    </row>
    <row r="128" spans="1:8">
      <c r="A128" s="210"/>
      <c r="B128" s="208"/>
      <c r="C128" s="209"/>
      <c r="D128" s="207"/>
      <c r="E128" s="208"/>
      <c r="F128" s="208"/>
      <c r="G128" s="208"/>
      <c r="H128" s="208"/>
    </row>
    <row r="129" spans="1:8">
      <c r="A129" s="210"/>
      <c r="B129" s="208"/>
      <c r="C129" s="209"/>
      <c r="D129" s="207"/>
      <c r="E129" s="208"/>
      <c r="F129" s="208"/>
      <c r="G129" s="208"/>
      <c r="H129" s="208"/>
    </row>
    <row r="130" spans="1:8">
      <c r="A130" s="210"/>
      <c r="B130" s="208"/>
      <c r="C130" s="209"/>
      <c r="D130" s="207"/>
      <c r="E130" s="208"/>
      <c r="F130" s="208"/>
      <c r="G130" s="208"/>
      <c r="H130" s="208"/>
    </row>
    <row r="131" spans="1:8">
      <c r="A131" s="210"/>
      <c r="B131" s="208"/>
      <c r="C131" s="209"/>
      <c r="D131" s="207"/>
      <c r="E131" s="208"/>
      <c r="F131" s="208"/>
      <c r="G131" s="208"/>
      <c r="H131" s="208"/>
    </row>
    <row r="132" spans="1:8">
      <c r="A132" s="210"/>
      <c r="B132" s="208"/>
      <c r="C132" s="209"/>
      <c r="D132" s="207"/>
      <c r="E132" s="208"/>
      <c r="F132" s="208"/>
      <c r="G132" s="208"/>
      <c r="H132" s="208"/>
    </row>
    <row r="133" spans="1:8">
      <c r="A133" s="210"/>
      <c r="B133" s="208"/>
      <c r="C133" s="209"/>
      <c r="D133" s="207"/>
      <c r="E133" s="208"/>
      <c r="F133" s="208"/>
      <c r="G133" s="208"/>
      <c r="H133" s="208"/>
    </row>
    <row r="134" spans="1:8">
      <c r="A134" s="210"/>
      <c r="B134" s="208"/>
      <c r="C134" s="209"/>
      <c r="D134" s="207"/>
      <c r="E134" s="208"/>
      <c r="F134" s="208"/>
      <c r="G134" s="208"/>
      <c r="H134" s="208"/>
    </row>
    <row r="135" spans="1:8">
      <c r="A135" s="210"/>
      <c r="B135" s="208"/>
      <c r="C135" s="209"/>
      <c r="D135" s="207"/>
      <c r="E135" s="208"/>
      <c r="F135" s="208"/>
      <c r="G135" s="208"/>
      <c r="H135" s="208"/>
    </row>
    <row r="136" spans="1:8">
      <c r="A136" s="210"/>
      <c r="B136" s="208"/>
      <c r="C136" s="209"/>
      <c r="D136" s="207"/>
      <c r="E136" s="208"/>
      <c r="F136" s="208"/>
      <c r="G136" s="208"/>
      <c r="H136" s="208"/>
    </row>
    <row r="137" spans="1:8">
      <c r="A137" s="210"/>
      <c r="B137" s="208"/>
      <c r="C137" s="209"/>
      <c r="D137" s="207"/>
      <c r="E137" s="208"/>
      <c r="F137" s="208"/>
      <c r="G137" s="208"/>
      <c r="H137" s="208"/>
    </row>
    <row r="138" spans="1:8">
      <c r="A138" s="210"/>
      <c r="B138" s="208"/>
      <c r="C138" s="209"/>
      <c r="D138" s="207"/>
      <c r="E138" s="208"/>
      <c r="F138" s="208"/>
      <c r="G138" s="208"/>
      <c r="H138" s="208"/>
    </row>
    <row r="139" spans="1:8">
      <c r="A139" s="210"/>
      <c r="B139" s="208"/>
      <c r="C139" s="209"/>
      <c r="D139" s="207"/>
      <c r="E139" s="208"/>
      <c r="F139" s="208"/>
      <c r="G139" s="208"/>
      <c r="H139" s="208"/>
    </row>
    <row r="140" spans="1:8">
      <c r="A140" s="210"/>
      <c r="B140" s="208"/>
      <c r="C140" s="209"/>
      <c r="D140" s="207"/>
      <c r="E140" s="208"/>
      <c r="F140" s="208"/>
      <c r="G140" s="208"/>
      <c r="H140" s="208"/>
    </row>
    <row r="141" spans="1:8">
      <c r="A141" s="210"/>
      <c r="B141" s="208"/>
      <c r="C141" s="209"/>
      <c r="D141" s="207"/>
      <c r="E141" s="208"/>
      <c r="F141" s="208"/>
      <c r="G141" s="208"/>
      <c r="H141" s="208"/>
    </row>
    <row r="142" spans="1:8">
      <c r="A142" s="210"/>
      <c r="B142" s="208"/>
      <c r="C142" s="209"/>
      <c r="D142" s="207"/>
      <c r="E142" s="208"/>
      <c r="F142" s="208"/>
      <c r="G142" s="208"/>
      <c r="H142" s="208"/>
    </row>
    <row r="143" spans="1:8">
      <c r="A143" s="210"/>
      <c r="B143" s="208"/>
      <c r="C143" s="209"/>
      <c r="D143" s="207"/>
      <c r="E143" s="208"/>
      <c r="F143" s="208"/>
      <c r="G143" s="208"/>
      <c r="H143" s="208"/>
    </row>
    <row r="144" spans="1:8">
      <c r="A144" s="210"/>
      <c r="B144" s="208"/>
      <c r="C144" s="209"/>
      <c r="D144" s="207"/>
      <c r="E144" s="208"/>
      <c r="F144" s="208"/>
      <c r="G144" s="208"/>
      <c r="H144" s="208"/>
    </row>
    <row r="145" spans="1:8">
      <c r="A145" s="210"/>
      <c r="B145" s="208"/>
      <c r="C145" s="209"/>
      <c r="D145" s="207"/>
      <c r="E145" s="208"/>
      <c r="F145" s="208"/>
      <c r="G145" s="208"/>
      <c r="H145" s="208"/>
    </row>
    <row r="146" spans="1:8">
      <c r="A146" s="210"/>
      <c r="B146" s="208"/>
      <c r="C146" s="209"/>
      <c r="D146" s="207"/>
      <c r="E146" s="208"/>
      <c r="F146" s="208"/>
      <c r="G146" s="208"/>
      <c r="H146" s="208"/>
    </row>
    <row r="147" spans="1:8">
      <c r="A147" s="210"/>
      <c r="B147" s="208"/>
      <c r="C147" s="209"/>
      <c r="D147" s="207"/>
      <c r="E147" s="208"/>
      <c r="F147" s="208"/>
      <c r="G147" s="208"/>
      <c r="H147" s="208"/>
    </row>
    <row r="148" spans="1:8">
      <c r="A148" s="210"/>
      <c r="B148" s="208"/>
      <c r="C148" s="209"/>
      <c r="D148" s="207"/>
      <c r="E148" s="208"/>
      <c r="F148" s="208"/>
      <c r="G148" s="208"/>
      <c r="H148" s="208"/>
    </row>
    <row r="149" spans="1:8">
      <c r="A149" s="210"/>
      <c r="B149" s="208"/>
      <c r="C149" s="209"/>
      <c r="D149" s="207"/>
      <c r="E149" s="208"/>
      <c r="F149" s="208"/>
      <c r="G149" s="208"/>
      <c r="H149" s="208"/>
    </row>
    <row r="150" spans="1:8">
      <c r="A150" s="210"/>
      <c r="B150" s="208"/>
      <c r="C150" s="209"/>
      <c r="D150" s="207"/>
      <c r="E150" s="208"/>
      <c r="F150" s="208"/>
      <c r="G150" s="208"/>
      <c r="H150" s="208"/>
    </row>
    <row r="151" spans="1:8">
      <c r="A151" s="210"/>
      <c r="B151" s="208"/>
      <c r="C151" s="209"/>
      <c r="D151" s="207"/>
      <c r="E151" s="208"/>
      <c r="F151" s="208"/>
      <c r="G151" s="208"/>
      <c r="H151" s="208"/>
    </row>
    <row r="152" spans="1:8">
      <c r="A152" s="210"/>
      <c r="B152" s="208"/>
      <c r="C152" s="209"/>
      <c r="D152" s="207"/>
      <c r="E152" s="208"/>
      <c r="F152" s="208"/>
      <c r="G152" s="208"/>
      <c r="H152" s="208"/>
    </row>
    <row r="153" spans="1:8">
      <c r="A153" s="210"/>
      <c r="B153" s="208"/>
      <c r="C153" s="209"/>
      <c r="D153" s="207"/>
      <c r="E153" s="208"/>
      <c r="F153" s="208"/>
      <c r="G153" s="208"/>
      <c r="H153" s="208"/>
    </row>
    <row r="154" spans="1:8">
      <c r="A154" s="210"/>
      <c r="B154" s="208"/>
      <c r="C154" s="209"/>
      <c r="D154" s="207"/>
      <c r="E154" s="208"/>
      <c r="F154" s="208"/>
      <c r="G154" s="208"/>
      <c r="H154" s="208"/>
    </row>
    <row r="155" spans="1:8">
      <c r="A155" s="210"/>
      <c r="B155" s="208"/>
      <c r="C155" s="209"/>
      <c r="D155" s="207"/>
      <c r="E155" s="208"/>
      <c r="F155" s="208"/>
      <c r="G155" s="208"/>
      <c r="H155" s="208"/>
    </row>
    <row r="156" spans="1:8">
      <c r="A156" s="210"/>
      <c r="B156" s="208"/>
      <c r="C156" s="209"/>
      <c r="D156" s="207"/>
      <c r="E156" s="208"/>
      <c r="F156" s="208"/>
      <c r="G156" s="208"/>
      <c r="H156" s="208"/>
    </row>
    <row r="157" spans="1:8">
      <c r="A157" s="210"/>
      <c r="B157" s="208"/>
      <c r="C157" s="209"/>
      <c r="D157" s="207"/>
      <c r="E157" s="208"/>
      <c r="F157" s="208"/>
      <c r="G157" s="208"/>
      <c r="H157" s="208"/>
    </row>
    <row r="158" spans="1:8">
      <c r="A158" s="210"/>
      <c r="B158" s="208"/>
      <c r="C158" s="209"/>
      <c r="D158" s="207"/>
      <c r="E158" s="208"/>
      <c r="F158" s="208"/>
      <c r="G158" s="208"/>
      <c r="H158" s="208"/>
    </row>
    <row r="159" spans="1:8">
      <c r="A159" s="210"/>
      <c r="B159" s="208"/>
      <c r="C159" s="209"/>
      <c r="D159" s="207"/>
      <c r="E159" s="208"/>
      <c r="F159" s="208"/>
      <c r="G159" s="208"/>
      <c r="H159" s="208"/>
    </row>
    <row r="160" spans="1:8">
      <c r="A160" s="210"/>
      <c r="B160" s="208"/>
      <c r="C160" s="209"/>
      <c r="D160" s="207"/>
      <c r="E160" s="208"/>
      <c r="F160" s="208"/>
      <c r="G160" s="208"/>
      <c r="H160" s="208"/>
    </row>
    <row r="161" spans="1:8">
      <c r="A161" s="210"/>
      <c r="B161" s="208"/>
      <c r="C161" s="209"/>
      <c r="D161" s="207"/>
      <c r="E161" s="208"/>
      <c r="F161" s="208"/>
      <c r="G161" s="208"/>
      <c r="H161" s="208"/>
    </row>
    <row r="162" spans="1:8">
      <c r="A162" s="210"/>
      <c r="B162" s="208"/>
      <c r="C162" s="209"/>
      <c r="D162" s="207"/>
      <c r="E162" s="208"/>
      <c r="F162" s="208"/>
      <c r="G162" s="208"/>
      <c r="H162" s="208"/>
    </row>
    <row r="163" spans="1:8">
      <c r="A163" s="210"/>
      <c r="B163" s="208"/>
      <c r="C163" s="209"/>
      <c r="D163" s="207"/>
      <c r="E163" s="208"/>
      <c r="F163" s="208"/>
      <c r="G163" s="208"/>
      <c r="H163" s="208"/>
    </row>
    <row r="164" spans="1:8">
      <c r="A164" s="210"/>
      <c r="B164" s="208"/>
      <c r="C164" s="209"/>
      <c r="D164" s="207"/>
      <c r="E164" s="208"/>
      <c r="F164" s="208"/>
      <c r="G164" s="208"/>
      <c r="H164" s="208"/>
    </row>
    <row r="165" spans="1:8">
      <c r="A165" s="210"/>
      <c r="B165" s="208"/>
      <c r="C165" s="209"/>
      <c r="D165" s="207"/>
      <c r="E165" s="208"/>
      <c r="F165" s="208"/>
      <c r="G165" s="208"/>
      <c r="H165" s="208"/>
    </row>
    <row r="166" spans="1:8">
      <c r="A166" s="210"/>
      <c r="B166" s="208"/>
      <c r="C166" s="209"/>
      <c r="D166" s="207"/>
      <c r="E166" s="208"/>
      <c r="F166" s="208"/>
      <c r="G166" s="208"/>
      <c r="H166" s="208"/>
    </row>
    <row r="167" spans="1:8">
      <c r="A167" s="210"/>
      <c r="B167" s="208"/>
      <c r="C167" s="209"/>
      <c r="D167" s="207"/>
      <c r="E167" s="208"/>
      <c r="F167" s="208"/>
      <c r="G167" s="208"/>
      <c r="H167" s="208"/>
    </row>
    <row r="168" spans="1:8">
      <c r="A168" s="210"/>
      <c r="B168" s="208"/>
      <c r="C168" s="209"/>
      <c r="D168" s="207"/>
      <c r="E168" s="208"/>
      <c r="F168" s="208"/>
      <c r="G168" s="208"/>
      <c r="H168" s="208"/>
    </row>
    <row r="169" spans="1:8">
      <c r="A169" s="210"/>
      <c r="B169" s="208"/>
      <c r="C169" s="209"/>
      <c r="D169" s="207"/>
      <c r="E169" s="208"/>
      <c r="F169" s="208"/>
      <c r="G169" s="208"/>
      <c r="H169" s="208"/>
    </row>
    <row r="170" spans="1:8">
      <c r="A170" s="210"/>
      <c r="B170" s="208"/>
      <c r="C170" s="209"/>
      <c r="D170" s="207"/>
      <c r="E170" s="208"/>
      <c r="F170" s="208"/>
      <c r="G170" s="208"/>
      <c r="H170" s="208"/>
    </row>
    <row r="171" spans="1:8">
      <c r="A171" s="210"/>
      <c r="B171" s="208"/>
      <c r="C171" s="209"/>
      <c r="D171" s="207"/>
      <c r="E171" s="208"/>
      <c r="F171" s="208"/>
      <c r="G171" s="208"/>
      <c r="H171" s="208"/>
    </row>
    <row r="172" spans="1:8">
      <c r="A172" s="210"/>
      <c r="B172" s="208"/>
      <c r="C172" s="209"/>
      <c r="D172" s="207"/>
      <c r="E172" s="208"/>
      <c r="F172" s="208"/>
      <c r="G172" s="208"/>
      <c r="H172" s="208"/>
    </row>
    <row r="173" spans="1:8">
      <c r="A173" s="210"/>
      <c r="B173" s="208"/>
      <c r="C173" s="209"/>
      <c r="D173" s="207"/>
      <c r="E173" s="208"/>
      <c r="F173" s="208"/>
      <c r="G173" s="208"/>
      <c r="H173" s="208"/>
    </row>
    <row r="174" spans="1:8">
      <c r="A174" s="210"/>
      <c r="B174" s="208"/>
      <c r="C174" s="209"/>
      <c r="D174" s="207"/>
      <c r="E174" s="208"/>
      <c r="F174" s="208"/>
      <c r="G174" s="208"/>
      <c r="H174" s="208"/>
    </row>
    <row r="175" spans="1:8">
      <c r="A175" s="210"/>
      <c r="B175" s="208"/>
      <c r="C175" s="209"/>
      <c r="D175" s="207"/>
      <c r="E175" s="208"/>
      <c r="F175" s="208"/>
      <c r="G175" s="208"/>
      <c r="H175" s="208"/>
    </row>
    <row r="176" spans="1:8">
      <c r="A176" s="210"/>
      <c r="B176" s="208"/>
      <c r="C176" s="209"/>
      <c r="D176" s="207"/>
      <c r="E176" s="208"/>
      <c r="F176" s="208"/>
      <c r="G176" s="208"/>
      <c r="H176" s="208"/>
    </row>
    <row r="177" spans="1:8">
      <c r="A177" s="210"/>
      <c r="B177" s="208"/>
      <c r="C177" s="209"/>
      <c r="D177" s="207"/>
      <c r="E177" s="208"/>
      <c r="F177" s="208"/>
      <c r="G177" s="208"/>
      <c r="H177" s="208"/>
    </row>
    <row r="178" spans="1:8">
      <c r="A178" s="210"/>
      <c r="B178" s="208"/>
      <c r="C178" s="209"/>
      <c r="D178" s="207"/>
      <c r="E178" s="208"/>
      <c r="F178" s="208"/>
      <c r="G178" s="208"/>
      <c r="H178" s="208"/>
    </row>
    <row r="179" spans="1:8">
      <c r="A179" s="210"/>
      <c r="B179" s="208"/>
      <c r="C179" s="209"/>
      <c r="D179" s="207"/>
      <c r="E179" s="208"/>
      <c r="F179" s="208"/>
      <c r="G179" s="208"/>
      <c r="H179" s="208"/>
    </row>
    <row r="180" spans="1:8">
      <c r="A180" s="210"/>
      <c r="B180" s="208"/>
      <c r="C180" s="209"/>
      <c r="D180" s="207"/>
      <c r="E180" s="208"/>
      <c r="F180" s="208"/>
      <c r="G180" s="208"/>
      <c r="H180" s="208"/>
    </row>
    <row r="181" spans="1:8">
      <c r="A181" s="210"/>
      <c r="B181" s="208"/>
      <c r="C181" s="209"/>
      <c r="D181" s="207"/>
      <c r="E181" s="208"/>
      <c r="F181" s="208"/>
      <c r="G181" s="208"/>
      <c r="H181" s="208"/>
    </row>
    <row r="182" spans="1:8">
      <c r="A182" s="210"/>
      <c r="B182" s="208"/>
      <c r="C182" s="209"/>
      <c r="D182" s="207"/>
      <c r="E182" s="208"/>
      <c r="F182" s="208"/>
      <c r="G182" s="208"/>
      <c r="H182" s="208"/>
    </row>
    <row r="183" spans="1:8">
      <c r="A183" s="210"/>
      <c r="B183" s="208"/>
      <c r="C183" s="209"/>
      <c r="D183" s="207"/>
      <c r="E183" s="208"/>
      <c r="F183" s="208"/>
      <c r="G183" s="208"/>
      <c r="H183" s="208"/>
    </row>
    <row r="184" spans="1:8">
      <c r="A184" s="210"/>
      <c r="B184" s="208"/>
      <c r="C184" s="209"/>
      <c r="D184" s="207"/>
      <c r="E184" s="208"/>
      <c r="F184" s="208"/>
      <c r="G184" s="208"/>
      <c r="H184" s="208"/>
    </row>
    <row r="185" spans="1:8">
      <c r="A185" s="210"/>
      <c r="B185" s="208"/>
      <c r="C185" s="209"/>
      <c r="D185" s="207"/>
      <c r="E185" s="208"/>
      <c r="F185" s="208"/>
      <c r="G185" s="208"/>
      <c r="H185" s="208"/>
    </row>
    <row r="186" spans="1:8">
      <c r="A186" s="210"/>
      <c r="B186" s="208"/>
      <c r="C186" s="209"/>
      <c r="D186" s="207"/>
      <c r="E186" s="208"/>
      <c r="F186" s="208"/>
      <c r="G186" s="208"/>
      <c r="H186" s="208"/>
    </row>
    <row r="187" spans="1:8">
      <c r="A187" s="210"/>
      <c r="B187" s="208"/>
      <c r="C187" s="209"/>
      <c r="D187" s="207"/>
      <c r="E187" s="208"/>
      <c r="F187" s="208"/>
      <c r="G187" s="208"/>
      <c r="H187" s="208"/>
    </row>
    <row r="188" spans="1:8">
      <c r="A188" s="210"/>
      <c r="B188" s="208"/>
      <c r="C188" s="209"/>
      <c r="D188" s="207"/>
      <c r="E188" s="208"/>
      <c r="F188" s="208"/>
      <c r="G188" s="208"/>
      <c r="H188" s="208"/>
    </row>
    <row r="189" spans="1:8">
      <c r="A189" s="210"/>
      <c r="B189" s="208"/>
      <c r="C189" s="209"/>
      <c r="D189" s="207"/>
      <c r="E189" s="208"/>
      <c r="F189" s="208"/>
      <c r="G189" s="208"/>
      <c r="H189" s="208"/>
    </row>
    <row r="190" spans="1:8">
      <c r="A190" s="210"/>
      <c r="B190" s="208"/>
      <c r="C190" s="209"/>
      <c r="D190" s="207"/>
      <c r="E190" s="208"/>
      <c r="F190" s="208"/>
      <c r="G190" s="208"/>
      <c r="H190" s="208"/>
    </row>
    <row r="191" spans="1:8">
      <c r="A191" s="210"/>
      <c r="B191" s="208"/>
      <c r="C191" s="209"/>
      <c r="D191" s="207"/>
      <c r="E191" s="208"/>
      <c r="F191" s="208"/>
      <c r="G191" s="208"/>
      <c r="H191" s="208"/>
    </row>
    <row r="192" spans="1:8">
      <c r="A192" s="210"/>
      <c r="B192" s="208"/>
      <c r="C192" s="209"/>
      <c r="D192" s="207"/>
      <c r="E192" s="208"/>
      <c r="F192" s="208"/>
      <c r="G192" s="208"/>
      <c r="H192" s="208"/>
    </row>
    <row r="193" spans="1:8">
      <c r="A193" s="210"/>
      <c r="B193" s="208"/>
      <c r="C193" s="209"/>
      <c r="D193" s="207"/>
      <c r="E193" s="208"/>
      <c r="F193" s="208"/>
      <c r="G193" s="208"/>
      <c r="H193" s="208"/>
    </row>
    <row r="194" spans="1:8">
      <c r="A194" s="210"/>
      <c r="B194" s="208"/>
      <c r="C194" s="209"/>
      <c r="D194" s="207"/>
      <c r="E194" s="208"/>
      <c r="F194" s="208"/>
      <c r="G194" s="208"/>
      <c r="H194" s="208"/>
    </row>
    <row r="195" spans="1:8">
      <c r="A195" s="210"/>
      <c r="B195" s="208"/>
      <c r="C195" s="209"/>
      <c r="D195" s="207"/>
      <c r="E195" s="208"/>
      <c r="F195" s="208"/>
      <c r="G195" s="208"/>
      <c r="H195" s="208"/>
    </row>
    <row r="196" spans="1:8">
      <c r="A196" s="210"/>
      <c r="B196" s="208"/>
      <c r="C196" s="209"/>
      <c r="D196" s="207"/>
      <c r="E196" s="208"/>
      <c r="F196" s="208"/>
      <c r="G196" s="208"/>
      <c r="H196" s="208"/>
    </row>
    <row r="197" spans="1:8">
      <c r="A197" s="210"/>
      <c r="B197" s="208"/>
      <c r="C197" s="209"/>
      <c r="D197" s="207"/>
      <c r="E197" s="208"/>
      <c r="F197" s="208"/>
      <c r="G197" s="208"/>
      <c r="H197" s="208"/>
    </row>
    <row r="198" spans="1:8">
      <c r="A198" s="210"/>
      <c r="B198" s="208"/>
      <c r="C198" s="209"/>
      <c r="D198" s="207"/>
      <c r="E198" s="208"/>
      <c r="F198" s="208"/>
      <c r="G198" s="208"/>
      <c r="H198" s="208"/>
    </row>
    <row r="199" spans="1:8">
      <c r="A199" s="210"/>
      <c r="B199" s="208"/>
      <c r="C199" s="209"/>
      <c r="D199" s="207"/>
      <c r="E199" s="208"/>
      <c r="F199" s="208"/>
      <c r="G199" s="208"/>
      <c r="H199" s="208"/>
    </row>
    <row r="200" spans="1:8">
      <c r="A200" s="210"/>
      <c r="B200" s="208"/>
      <c r="C200" s="209"/>
      <c r="D200" s="207"/>
      <c r="E200" s="208"/>
      <c r="F200" s="208"/>
      <c r="G200" s="208"/>
      <c r="H200" s="208"/>
    </row>
    <row r="201" spans="1:8">
      <c r="A201" s="210"/>
      <c r="B201" s="208"/>
      <c r="C201" s="209"/>
      <c r="D201" s="207"/>
      <c r="E201" s="208"/>
      <c r="F201" s="208"/>
      <c r="G201" s="208"/>
      <c r="H201" s="208"/>
    </row>
    <row r="202" spans="1:8">
      <c r="A202" s="210"/>
      <c r="B202" s="208"/>
      <c r="C202" s="209"/>
      <c r="D202" s="207"/>
      <c r="E202" s="208"/>
      <c r="F202" s="208"/>
      <c r="G202" s="208"/>
      <c r="H202" s="208"/>
    </row>
    <row r="203" spans="1:8">
      <c r="A203" s="210"/>
      <c r="B203" s="208"/>
      <c r="C203" s="209"/>
      <c r="D203" s="207"/>
      <c r="E203" s="208"/>
      <c r="F203" s="208"/>
      <c r="G203" s="208"/>
      <c r="H203" s="208"/>
    </row>
    <row r="204" spans="1:8">
      <c r="A204" s="210"/>
      <c r="B204" s="208"/>
      <c r="C204" s="209"/>
      <c r="D204" s="207"/>
      <c r="E204" s="208"/>
      <c r="F204" s="208"/>
      <c r="G204" s="208"/>
      <c r="H204" s="208"/>
    </row>
    <row r="205" spans="1:8">
      <c r="A205" s="210"/>
      <c r="B205" s="208"/>
      <c r="C205" s="209"/>
      <c r="D205" s="207"/>
      <c r="E205" s="208"/>
      <c r="F205" s="208"/>
      <c r="G205" s="208"/>
      <c r="H205" s="208"/>
    </row>
    <row r="206" spans="1:8">
      <c r="A206" s="210"/>
      <c r="B206" s="208"/>
      <c r="C206" s="209"/>
      <c r="D206" s="207"/>
      <c r="E206" s="208"/>
      <c r="F206" s="208"/>
      <c r="G206" s="208"/>
      <c r="H206" s="208"/>
    </row>
    <row r="207" spans="1:8">
      <c r="A207" s="210"/>
      <c r="B207" s="208"/>
      <c r="C207" s="209"/>
      <c r="D207" s="207"/>
      <c r="E207" s="208"/>
      <c r="F207" s="208"/>
      <c r="G207" s="208"/>
      <c r="H207" s="208"/>
    </row>
    <row r="208" spans="1:8">
      <c r="A208" s="210"/>
      <c r="B208" s="208"/>
      <c r="C208" s="209"/>
      <c r="D208" s="207"/>
      <c r="E208" s="208"/>
      <c r="F208" s="208"/>
      <c r="G208" s="208"/>
      <c r="H208" s="208"/>
    </row>
    <row r="209" spans="1:8">
      <c r="A209" s="210"/>
      <c r="B209" s="208"/>
      <c r="C209" s="209"/>
      <c r="D209" s="207"/>
      <c r="E209" s="208"/>
      <c r="F209" s="208"/>
      <c r="G209" s="208"/>
      <c r="H209" s="208"/>
    </row>
    <row r="210" spans="1:8">
      <c r="A210" s="210"/>
      <c r="B210" s="208"/>
      <c r="C210" s="209"/>
      <c r="D210" s="207"/>
      <c r="E210" s="208"/>
      <c r="F210" s="208"/>
      <c r="G210" s="208"/>
      <c r="H210" s="208"/>
    </row>
    <row r="211" spans="1:8">
      <c r="A211" s="210"/>
      <c r="B211" s="208"/>
      <c r="C211" s="209"/>
      <c r="D211" s="207"/>
      <c r="E211" s="208"/>
      <c r="F211" s="208"/>
      <c r="G211" s="208"/>
      <c r="H211" s="208"/>
    </row>
    <row r="212" spans="1:8">
      <c r="A212" s="210"/>
      <c r="B212" s="208"/>
      <c r="C212" s="209"/>
      <c r="D212" s="207"/>
      <c r="E212" s="208"/>
      <c r="F212" s="208"/>
      <c r="G212" s="208"/>
      <c r="H212" s="208"/>
    </row>
    <row r="213" spans="1:8">
      <c r="A213" s="210"/>
      <c r="B213" s="208"/>
      <c r="C213" s="209"/>
      <c r="D213" s="207"/>
      <c r="E213" s="208"/>
      <c r="F213" s="208"/>
      <c r="G213" s="208"/>
      <c r="H213" s="208"/>
    </row>
    <row r="214" spans="1:8">
      <c r="A214" s="210"/>
      <c r="B214" s="208"/>
      <c r="C214" s="209"/>
      <c r="D214" s="207"/>
      <c r="E214" s="208"/>
      <c r="F214" s="208"/>
      <c r="G214" s="208"/>
      <c r="H214" s="208"/>
    </row>
    <row r="215" spans="1:8">
      <c r="A215" s="210"/>
      <c r="B215" s="208"/>
      <c r="C215" s="209"/>
      <c r="D215" s="207"/>
      <c r="E215" s="208"/>
      <c r="F215" s="208"/>
      <c r="G215" s="208"/>
      <c r="H215" s="208"/>
    </row>
    <row r="216" spans="1:8">
      <c r="A216" s="210"/>
      <c r="B216" s="208"/>
      <c r="C216" s="209"/>
      <c r="D216" s="207"/>
      <c r="E216" s="208"/>
      <c r="F216" s="208"/>
      <c r="G216" s="208"/>
      <c r="H216" s="208"/>
    </row>
    <row r="217" spans="1:8">
      <c r="A217" s="210"/>
      <c r="B217" s="208"/>
      <c r="C217" s="209"/>
      <c r="D217" s="207"/>
      <c r="E217" s="208"/>
      <c r="F217" s="208"/>
      <c r="G217" s="208"/>
      <c r="H217" s="208"/>
    </row>
    <row r="218" spans="1:8">
      <c r="A218" s="210"/>
      <c r="B218" s="208"/>
      <c r="C218" s="209"/>
      <c r="D218" s="207"/>
      <c r="E218" s="208"/>
      <c r="F218" s="208"/>
      <c r="G218" s="208"/>
      <c r="H218" s="208"/>
    </row>
    <row r="219" spans="1:8">
      <c r="A219" s="210"/>
      <c r="B219" s="208"/>
      <c r="C219" s="209"/>
      <c r="D219" s="207"/>
      <c r="E219" s="208"/>
      <c r="F219" s="208"/>
      <c r="G219" s="208"/>
      <c r="H219" s="208"/>
    </row>
    <row r="220" spans="1:8">
      <c r="A220" s="210"/>
      <c r="B220" s="208"/>
      <c r="C220" s="209"/>
      <c r="D220" s="207"/>
      <c r="E220" s="208"/>
      <c r="F220" s="208"/>
      <c r="G220" s="208"/>
      <c r="H220" s="208"/>
    </row>
    <row r="221" spans="1:8">
      <c r="A221" s="210"/>
      <c r="B221" s="208"/>
      <c r="C221" s="209"/>
      <c r="D221" s="207"/>
      <c r="E221" s="208"/>
      <c r="F221" s="208"/>
      <c r="G221" s="208"/>
      <c r="H221" s="208"/>
    </row>
    <row r="222" spans="1:8">
      <c r="A222" s="210"/>
      <c r="B222" s="208"/>
      <c r="C222" s="209"/>
      <c r="D222" s="207"/>
      <c r="E222" s="208"/>
      <c r="F222" s="208"/>
      <c r="G222" s="208"/>
      <c r="H222" s="208"/>
    </row>
    <row r="223" spans="1:8">
      <c r="A223" s="210"/>
      <c r="B223" s="208"/>
      <c r="C223" s="209"/>
      <c r="D223" s="207"/>
      <c r="E223" s="208"/>
      <c r="F223" s="208"/>
      <c r="G223" s="208"/>
      <c r="H223" s="208"/>
    </row>
    <row r="224" spans="1:8">
      <c r="A224" s="210"/>
      <c r="B224" s="208"/>
      <c r="C224" s="209"/>
      <c r="D224" s="207"/>
      <c r="E224" s="208"/>
      <c r="F224" s="208"/>
      <c r="G224" s="208"/>
      <c r="H224" s="208"/>
    </row>
    <row r="225" spans="1:8">
      <c r="A225" s="210"/>
      <c r="B225" s="208"/>
      <c r="C225" s="209"/>
      <c r="D225" s="207"/>
      <c r="E225" s="208"/>
      <c r="F225" s="208"/>
      <c r="G225" s="208"/>
      <c r="H225" s="208"/>
    </row>
    <row r="226" spans="1:8">
      <c r="A226" s="210"/>
      <c r="B226" s="208"/>
      <c r="C226" s="209"/>
      <c r="D226" s="207"/>
      <c r="E226" s="208"/>
      <c r="F226" s="208"/>
      <c r="G226" s="208"/>
      <c r="H226" s="208"/>
    </row>
    <row r="227" spans="1:8">
      <c r="A227" s="210"/>
      <c r="B227" s="208"/>
      <c r="C227" s="209"/>
      <c r="D227" s="207"/>
      <c r="E227" s="208"/>
      <c r="F227" s="208"/>
      <c r="G227" s="208"/>
      <c r="H227" s="208"/>
    </row>
    <row r="228" spans="1:8">
      <c r="A228" s="210"/>
      <c r="B228" s="208"/>
      <c r="C228" s="209"/>
      <c r="D228" s="207"/>
      <c r="E228" s="208"/>
      <c r="F228" s="208"/>
      <c r="G228" s="208"/>
      <c r="H228" s="208"/>
    </row>
    <row r="229" spans="1:8">
      <c r="A229" s="210"/>
      <c r="B229" s="208"/>
      <c r="C229" s="209"/>
      <c r="D229" s="207"/>
      <c r="E229" s="208"/>
      <c r="F229" s="208"/>
      <c r="G229" s="208"/>
      <c r="H229" s="208"/>
    </row>
    <row r="230" spans="1:8">
      <c r="A230" s="210"/>
      <c r="B230" s="208"/>
      <c r="C230" s="209"/>
      <c r="D230" s="207"/>
      <c r="E230" s="208"/>
      <c r="F230" s="208"/>
      <c r="G230" s="208"/>
      <c r="H230" s="208"/>
    </row>
    <row r="231" spans="1:8">
      <c r="A231" s="210"/>
      <c r="B231" s="208"/>
      <c r="C231" s="209"/>
      <c r="D231" s="207"/>
      <c r="E231" s="208"/>
      <c r="F231" s="208"/>
      <c r="G231" s="208"/>
      <c r="H231" s="208"/>
    </row>
    <row r="232" spans="1:8">
      <c r="A232" s="210"/>
      <c r="B232" s="208"/>
      <c r="C232" s="209"/>
      <c r="D232" s="207"/>
      <c r="E232" s="208"/>
      <c r="F232" s="208"/>
      <c r="G232" s="208"/>
      <c r="H232" s="208"/>
    </row>
    <row r="233" spans="1:8">
      <c r="A233" s="210"/>
      <c r="B233" s="208"/>
      <c r="C233" s="209"/>
      <c r="D233" s="207"/>
      <c r="E233" s="208"/>
      <c r="F233" s="208"/>
      <c r="G233" s="208"/>
      <c r="H233" s="208"/>
    </row>
    <row r="234" spans="1:8">
      <c r="A234" s="210"/>
      <c r="B234" s="208"/>
      <c r="C234" s="209"/>
      <c r="D234" s="207"/>
      <c r="E234" s="208"/>
      <c r="F234" s="208"/>
      <c r="G234" s="208"/>
      <c r="H234" s="208"/>
    </row>
    <row r="235" spans="1:8">
      <c r="A235" s="210"/>
      <c r="B235" s="208"/>
      <c r="C235" s="209"/>
      <c r="D235" s="207"/>
      <c r="E235" s="208"/>
      <c r="F235" s="208"/>
      <c r="G235" s="208"/>
      <c r="H235" s="208"/>
    </row>
    <row r="236" spans="1:8">
      <c r="A236" s="210"/>
      <c r="B236" s="208"/>
      <c r="C236" s="209"/>
      <c r="D236" s="207"/>
      <c r="E236" s="208"/>
      <c r="F236" s="208"/>
      <c r="G236" s="208"/>
      <c r="H236" s="208"/>
    </row>
    <row r="237" spans="1:8">
      <c r="A237" s="210"/>
      <c r="B237" s="208"/>
      <c r="C237" s="209"/>
      <c r="D237" s="207"/>
      <c r="E237" s="208"/>
      <c r="F237" s="208"/>
      <c r="G237" s="208"/>
      <c r="H237" s="208"/>
    </row>
    <row r="238" spans="1:8">
      <c r="A238" s="210"/>
      <c r="B238" s="208"/>
      <c r="C238" s="209"/>
      <c r="D238" s="207"/>
      <c r="E238" s="208"/>
      <c r="F238" s="208"/>
      <c r="G238" s="208"/>
      <c r="H238" s="208"/>
    </row>
    <row r="239" spans="1:8">
      <c r="A239" s="210"/>
      <c r="B239" s="208"/>
      <c r="C239" s="209"/>
      <c r="D239" s="207"/>
      <c r="E239" s="208"/>
      <c r="F239" s="208"/>
      <c r="G239" s="208"/>
      <c r="H239" s="208"/>
    </row>
    <row r="240" spans="1:8">
      <c r="A240" s="210"/>
      <c r="B240" s="208"/>
      <c r="C240" s="209"/>
      <c r="D240" s="207"/>
      <c r="E240" s="208"/>
      <c r="F240" s="208"/>
      <c r="G240" s="208"/>
      <c r="H240" s="208"/>
    </row>
    <row r="241" spans="1:8">
      <c r="A241" s="210"/>
      <c r="B241" s="208"/>
      <c r="C241" s="209"/>
      <c r="D241" s="207"/>
      <c r="E241" s="208"/>
      <c r="F241" s="208"/>
      <c r="G241" s="208"/>
      <c r="H241" s="208"/>
    </row>
    <row r="242" spans="1:8">
      <c r="A242" s="210"/>
      <c r="B242" s="208"/>
      <c r="C242" s="209"/>
      <c r="D242" s="207"/>
      <c r="E242" s="208"/>
      <c r="F242" s="208"/>
      <c r="G242" s="208"/>
      <c r="H242" s="208"/>
    </row>
    <row r="243" spans="1:8">
      <c r="A243" s="210"/>
      <c r="B243" s="208"/>
      <c r="C243" s="209"/>
      <c r="D243" s="207"/>
      <c r="E243" s="208"/>
      <c r="F243" s="208"/>
      <c r="G243" s="208"/>
      <c r="H243" s="208"/>
    </row>
    <row r="244" spans="1:8">
      <c r="A244" s="210"/>
      <c r="B244" s="208"/>
      <c r="C244" s="209"/>
      <c r="D244" s="207"/>
      <c r="E244" s="208"/>
      <c r="F244" s="208"/>
      <c r="G244" s="208"/>
      <c r="H244" s="208"/>
    </row>
    <row r="245" spans="1:8">
      <c r="A245" s="210"/>
      <c r="B245" s="208"/>
      <c r="C245" s="209"/>
      <c r="D245" s="207"/>
      <c r="E245" s="208"/>
      <c r="F245" s="208"/>
      <c r="G245" s="208"/>
      <c r="H245" s="208"/>
    </row>
    <row r="246" spans="1:8">
      <c r="A246" s="210"/>
      <c r="B246" s="208"/>
      <c r="C246" s="209"/>
      <c r="D246" s="207"/>
      <c r="E246" s="208"/>
      <c r="F246" s="208"/>
      <c r="G246" s="208"/>
      <c r="H246" s="208"/>
    </row>
    <row r="247" spans="1:8">
      <c r="A247" s="210"/>
      <c r="B247" s="208"/>
      <c r="C247" s="209"/>
      <c r="D247" s="207"/>
      <c r="E247" s="208"/>
      <c r="F247" s="208"/>
      <c r="G247" s="208"/>
      <c r="H247" s="208"/>
    </row>
    <row r="248" spans="1:8">
      <c r="A248" s="210"/>
      <c r="B248" s="208"/>
      <c r="C248" s="209"/>
      <c r="D248" s="207"/>
      <c r="E248" s="208"/>
      <c r="F248" s="208"/>
      <c r="G248" s="208"/>
      <c r="H248" s="208"/>
    </row>
    <row r="249" spans="1:8">
      <c r="A249" s="210"/>
      <c r="B249" s="208"/>
      <c r="C249" s="209"/>
      <c r="D249" s="207"/>
      <c r="E249" s="208"/>
      <c r="F249" s="208"/>
      <c r="G249" s="208"/>
      <c r="H249" s="208"/>
    </row>
    <row r="250" spans="1:8">
      <c r="A250" s="210"/>
      <c r="B250" s="208"/>
      <c r="C250" s="209"/>
      <c r="D250" s="207"/>
      <c r="E250" s="208"/>
      <c r="F250" s="208"/>
      <c r="G250" s="208"/>
      <c r="H250" s="208"/>
    </row>
    <row r="251" spans="1:8">
      <c r="A251" s="210"/>
      <c r="B251" s="208"/>
      <c r="C251" s="209"/>
      <c r="D251" s="207"/>
      <c r="E251" s="208"/>
      <c r="F251" s="208"/>
      <c r="G251" s="208"/>
      <c r="H251" s="208"/>
    </row>
    <row r="252" spans="1:8">
      <c r="A252" s="210"/>
      <c r="B252" s="208"/>
      <c r="C252" s="209"/>
      <c r="D252" s="207"/>
      <c r="E252" s="208"/>
      <c r="F252" s="208"/>
      <c r="G252" s="208"/>
      <c r="H252" s="208"/>
    </row>
    <row r="253" spans="1:8">
      <c r="A253" s="210"/>
      <c r="B253" s="208"/>
      <c r="C253" s="209"/>
      <c r="D253" s="207"/>
      <c r="E253" s="208"/>
      <c r="F253" s="208"/>
      <c r="G253" s="208"/>
      <c r="H253" s="208"/>
    </row>
    <row r="254" spans="1:8">
      <c r="A254" s="210"/>
      <c r="B254" s="208"/>
      <c r="C254" s="209"/>
      <c r="D254" s="207"/>
      <c r="E254" s="208"/>
      <c r="F254" s="208"/>
      <c r="G254" s="208"/>
      <c r="H254" s="208"/>
    </row>
    <row r="255" spans="1:8">
      <c r="A255" s="210"/>
      <c r="B255" s="208"/>
      <c r="C255" s="209"/>
      <c r="D255" s="207"/>
      <c r="E255" s="208"/>
      <c r="F255" s="208"/>
      <c r="G255" s="208"/>
      <c r="H255" s="208"/>
    </row>
    <row r="256" spans="1:8">
      <c r="A256" s="210"/>
      <c r="B256" s="208"/>
      <c r="C256" s="209"/>
      <c r="D256" s="207"/>
      <c r="E256" s="208"/>
      <c r="F256" s="208"/>
      <c r="G256" s="208"/>
      <c r="H256" s="208"/>
    </row>
    <row r="257" spans="1:8">
      <c r="A257" s="210"/>
      <c r="B257" s="208"/>
      <c r="C257" s="209"/>
      <c r="D257" s="207"/>
      <c r="E257" s="208"/>
      <c r="F257" s="208"/>
      <c r="G257" s="208"/>
      <c r="H257" s="208"/>
    </row>
    <row r="258" spans="1:8">
      <c r="A258" s="210"/>
      <c r="B258" s="208"/>
      <c r="C258" s="209"/>
      <c r="D258" s="207"/>
      <c r="E258" s="208"/>
      <c r="F258" s="208"/>
      <c r="G258" s="208"/>
      <c r="H258" s="208"/>
    </row>
    <row r="259" spans="1:8">
      <c r="A259" s="210"/>
      <c r="B259" s="208"/>
      <c r="C259" s="209"/>
      <c r="D259" s="207"/>
      <c r="E259" s="208"/>
      <c r="F259" s="208"/>
      <c r="G259" s="208"/>
      <c r="H259" s="208"/>
    </row>
    <row r="260" spans="1:8">
      <c r="A260" s="210"/>
      <c r="B260" s="208"/>
      <c r="C260" s="209"/>
      <c r="D260" s="207"/>
      <c r="E260" s="208"/>
      <c r="F260" s="208"/>
      <c r="G260" s="208"/>
      <c r="H260" s="208"/>
    </row>
    <row r="261" spans="1:8">
      <c r="A261" s="210"/>
      <c r="B261" s="208"/>
      <c r="C261" s="209"/>
      <c r="D261" s="207"/>
      <c r="E261" s="208"/>
      <c r="F261" s="208"/>
      <c r="G261" s="208"/>
      <c r="H261" s="208"/>
    </row>
    <row r="262" spans="1:8">
      <c r="A262" s="210"/>
      <c r="B262" s="208"/>
      <c r="C262" s="209"/>
      <c r="D262" s="207"/>
      <c r="E262" s="208"/>
      <c r="F262" s="208"/>
      <c r="G262" s="208"/>
      <c r="H262" s="208"/>
    </row>
    <row r="263" spans="1:8">
      <c r="A263" s="210"/>
      <c r="B263" s="208"/>
      <c r="C263" s="209"/>
      <c r="D263" s="207"/>
      <c r="E263" s="208"/>
      <c r="F263" s="208"/>
      <c r="G263" s="208"/>
      <c r="H263" s="208"/>
    </row>
    <row r="264" spans="1:8">
      <c r="A264" s="210"/>
      <c r="B264" s="208"/>
      <c r="C264" s="209"/>
      <c r="D264" s="207"/>
      <c r="E264" s="208"/>
      <c r="F264" s="208"/>
      <c r="G264" s="208"/>
      <c r="H264" s="208"/>
    </row>
    <row r="265" spans="1:8">
      <c r="A265" s="210"/>
      <c r="B265" s="208"/>
      <c r="C265" s="209"/>
      <c r="D265" s="207"/>
      <c r="E265" s="208"/>
      <c r="F265" s="208"/>
      <c r="G265" s="208"/>
      <c r="H265" s="208"/>
    </row>
    <row r="266" spans="1:8">
      <c r="A266" s="210"/>
      <c r="B266" s="208"/>
      <c r="C266" s="209"/>
      <c r="D266" s="207"/>
      <c r="E266" s="208"/>
      <c r="F266" s="208"/>
      <c r="G266" s="208"/>
      <c r="H266" s="208"/>
    </row>
    <row r="267" spans="1:8">
      <c r="A267" s="210"/>
      <c r="B267" s="208"/>
      <c r="C267" s="209"/>
      <c r="D267" s="207"/>
      <c r="E267" s="208"/>
      <c r="F267" s="208"/>
      <c r="G267" s="208"/>
      <c r="H267" s="208"/>
    </row>
    <row r="268" spans="1:8">
      <c r="A268" s="210"/>
      <c r="B268" s="208"/>
      <c r="C268" s="209"/>
      <c r="D268" s="207"/>
      <c r="E268" s="208"/>
      <c r="F268" s="208"/>
      <c r="G268" s="208"/>
      <c r="H268" s="208"/>
    </row>
    <row r="269" spans="1:8">
      <c r="A269" s="210"/>
      <c r="B269" s="208"/>
      <c r="C269" s="209"/>
      <c r="D269" s="207"/>
      <c r="E269" s="208"/>
      <c r="F269" s="208"/>
      <c r="G269" s="208"/>
      <c r="H269" s="208"/>
    </row>
    <row r="270" spans="1:8">
      <c r="A270" s="210"/>
      <c r="B270" s="208"/>
      <c r="C270" s="209"/>
      <c r="D270" s="207"/>
      <c r="E270" s="208"/>
      <c r="F270" s="208"/>
      <c r="G270" s="208"/>
      <c r="H270" s="208"/>
    </row>
    <row r="271" spans="1:8">
      <c r="A271" s="210"/>
      <c r="B271" s="208"/>
      <c r="C271" s="209"/>
      <c r="D271" s="207"/>
      <c r="E271" s="208"/>
      <c r="F271" s="208"/>
      <c r="G271" s="208"/>
      <c r="H271" s="208"/>
    </row>
    <row r="272" spans="1:8">
      <c r="A272" s="210"/>
      <c r="B272" s="208"/>
      <c r="C272" s="209"/>
      <c r="D272" s="207"/>
      <c r="E272" s="208"/>
      <c r="F272" s="208"/>
      <c r="G272" s="208"/>
      <c r="H272" s="208"/>
    </row>
    <row r="273" spans="1:8">
      <c r="A273" s="210"/>
      <c r="B273" s="208"/>
      <c r="C273" s="209"/>
      <c r="D273" s="207"/>
      <c r="E273" s="208"/>
      <c r="F273" s="208"/>
      <c r="G273" s="208"/>
      <c r="H273" s="208"/>
    </row>
    <row r="274" spans="1:8">
      <c r="A274" s="210"/>
      <c r="B274" s="208"/>
      <c r="C274" s="209"/>
      <c r="D274" s="207"/>
      <c r="E274" s="208"/>
      <c r="F274" s="208"/>
      <c r="G274" s="208"/>
      <c r="H274" s="208"/>
    </row>
    <row r="275" spans="1:8">
      <c r="D275" s="207"/>
    </row>
  </sheetData>
  <sheetProtection insertRows="0"/>
  <mergeCells count="13">
    <mergeCell ref="A27:C27"/>
    <mergeCell ref="A1:H1"/>
    <mergeCell ref="G4:H4"/>
    <mergeCell ref="G6:H6"/>
    <mergeCell ref="G8:H8"/>
    <mergeCell ref="A15:A16"/>
    <mergeCell ref="B15:B16"/>
    <mergeCell ref="C15:C16"/>
    <mergeCell ref="D15:D16"/>
    <mergeCell ref="E15:E16"/>
    <mergeCell ref="F15:F16"/>
    <mergeCell ref="G15:G16"/>
    <mergeCell ref="H15:H16"/>
  </mergeCells>
  <phoneticPr fontId="5"/>
  <dataValidations count="3">
    <dataValidation type="list" allowBlank="1" showInputMessage="1" showErrorMessage="1" sqref="C17:C26">
      <formula1>"①機械装置等費, ②広報費, ③展示会等出展費その他販売活動費, ④旅費, ⑤開発・取得費, ⑥雑役務費, ⑦借料, ⑧専門家謝金, ⑨専門家旅費, ⑩施設処分費, ⑪委託費, ⑫外注費,  , ①消毒費用, ②マスク費用, ③清掃費用, ④飛沫対策費用, ⑤換気費用, ⑥その他の衛生管理費用, ⑦ＰＲ費用"</formula1>
    </dataValidation>
    <dataValidation type="list" allowBlank="1" showInputMessage="1" showErrorMessage="1" sqref="B17:B26">
      <formula1>"接触機会減等(1/6), その他(5/6), 感染防止対策(定額）"</formula1>
    </dataValidation>
    <dataValidation type="list" allowBlank="1" showInputMessage="1" showErrorMessage="1" sqref="H7">
      <formula1>"課税事業者, 免税事業者等, 簡易課税事業者"</formula1>
    </dataValidation>
  </dataValidations>
  <printOptions horizontalCentered="1"/>
  <pageMargins left="0.39370078740157483" right="0.23622047244094491" top="0.31496062992125984" bottom="0.51181102362204722" header="0.19685039370078741" footer="0.11811023622047245"/>
  <pageSetup paperSize="9" scale="61" orientation="portrait" r:id="rId1"/>
  <headerFooter alignWithMargins="0">
    <oddHeader>&amp;R&amp;F</oddHeader>
  </headerFooter>
  <colBreaks count="1" manualBreakCount="1">
    <brk id="8"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view="pageBreakPreview" zoomScale="60" zoomScaleNormal="100" workbookViewId="0"/>
  </sheetViews>
  <sheetFormatPr defaultColWidth="9.140625" defaultRowHeight="12"/>
  <cols>
    <col min="1" max="1" width="7.140625" style="96" customWidth="1"/>
    <col min="2" max="2" width="11.28515625" style="96" customWidth="1"/>
    <col min="3" max="3" width="9.7109375" style="96" customWidth="1"/>
    <col min="4" max="5" width="11.28515625" style="96" customWidth="1"/>
    <col min="6" max="6" width="9.5703125" style="96" customWidth="1"/>
    <col min="7" max="8" width="8" style="96" customWidth="1"/>
    <col min="9" max="13" width="11.28515625" style="96" customWidth="1"/>
    <col min="14" max="14" width="6.85546875" style="96" customWidth="1"/>
    <col min="15" max="16" width="9.85546875" style="96" customWidth="1"/>
    <col min="17" max="17" width="10.140625" style="96" customWidth="1"/>
    <col min="18" max="18" width="8.7109375" style="96" customWidth="1"/>
    <col min="19" max="16384" width="9.140625" style="96"/>
  </cols>
  <sheetData>
    <row r="1" spans="1:18">
      <c r="A1" s="96" t="s">
        <v>196</v>
      </c>
    </row>
    <row r="2" spans="1:18" ht="18.75">
      <c r="A2" s="627" t="s">
        <v>239</v>
      </c>
      <c r="B2" s="628"/>
      <c r="C2" s="628"/>
      <c r="D2" s="628"/>
      <c r="E2" s="628"/>
      <c r="F2" s="628"/>
      <c r="G2" s="628"/>
      <c r="H2" s="628"/>
      <c r="I2" s="628"/>
      <c r="J2" s="628"/>
      <c r="K2" s="628"/>
      <c r="L2" s="628"/>
      <c r="M2" s="628"/>
      <c r="N2" s="628"/>
      <c r="O2" s="628"/>
      <c r="P2" s="628"/>
      <c r="Q2" s="628"/>
      <c r="R2" s="628"/>
    </row>
    <row r="4" spans="1:18">
      <c r="A4" s="631" t="s">
        <v>197</v>
      </c>
      <c r="B4" s="631"/>
      <c r="C4" s="631"/>
      <c r="D4" s="632" t="s">
        <v>228</v>
      </c>
      <c r="E4" s="632"/>
      <c r="F4" s="632"/>
      <c r="G4" s="632"/>
    </row>
    <row r="6" spans="1:18" ht="25.5" customHeight="1">
      <c r="A6" s="2" t="s">
        <v>198</v>
      </c>
      <c r="B6" s="3" t="s">
        <v>227</v>
      </c>
      <c r="C6" s="4" t="s">
        <v>199</v>
      </c>
      <c r="D6" s="629" t="s">
        <v>200</v>
      </c>
      <c r="E6" s="629"/>
      <c r="F6" s="5" t="s">
        <v>201</v>
      </c>
      <c r="G6" s="3">
        <v>2</v>
      </c>
      <c r="H6" s="4" t="s">
        <v>202</v>
      </c>
      <c r="I6" s="622" t="s">
        <v>225</v>
      </c>
      <c r="J6" s="622"/>
      <c r="K6" s="622"/>
      <c r="L6" s="630" t="s">
        <v>226</v>
      </c>
      <c r="M6" s="630"/>
      <c r="N6" s="630"/>
      <c r="O6" s="630"/>
      <c r="P6" s="630"/>
      <c r="Q6" s="630"/>
      <c r="R6" s="630"/>
    </row>
    <row r="7" spans="1:18" ht="25.5" customHeight="1">
      <c r="A7" s="621" t="s">
        <v>203</v>
      </c>
      <c r="B7" s="622" t="s">
        <v>204</v>
      </c>
      <c r="C7" s="622"/>
      <c r="D7" s="622"/>
      <c r="E7" s="622"/>
      <c r="F7" s="622"/>
      <c r="G7" s="622" t="s">
        <v>210</v>
      </c>
      <c r="H7" s="622"/>
      <c r="I7" s="622" t="s">
        <v>214</v>
      </c>
      <c r="J7" s="622"/>
      <c r="K7" s="622"/>
      <c r="L7" s="622"/>
      <c r="M7" s="622"/>
      <c r="N7" s="622" t="s">
        <v>224</v>
      </c>
      <c r="O7" s="622"/>
      <c r="P7" s="622"/>
      <c r="Q7" s="622"/>
      <c r="R7" s="622" t="s">
        <v>223</v>
      </c>
    </row>
    <row r="8" spans="1:18" ht="25.5" customHeight="1">
      <c r="A8" s="621"/>
      <c r="B8" s="622" t="s">
        <v>205</v>
      </c>
      <c r="C8" s="622" t="s">
        <v>206</v>
      </c>
      <c r="D8" s="623" t="s">
        <v>207</v>
      </c>
      <c r="E8" s="623" t="s">
        <v>208</v>
      </c>
      <c r="F8" s="622" t="s">
        <v>209</v>
      </c>
      <c r="G8" s="623" t="s">
        <v>212</v>
      </c>
      <c r="H8" s="623" t="s">
        <v>211</v>
      </c>
      <c r="I8" s="622" t="s">
        <v>213</v>
      </c>
      <c r="J8" s="622" t="s">
        <v>215</v>
      </c>
      <c r="K8" s="622"/>
      <c r="L8" s="622"/>
      <c r="M8" s="622"/>
      <c r="N8" s="623" t="s">
        <v>219</v>
      </c>
      <c r="O8" s="623" t="s">
        <v>220</v>
      </c>
      <c r="P8" s="623" t="s">
        <v>221</v>
      </c>
      <c r="Q8" s="623" t="s">
        <v>222</v>
      </c>
      <c r="R8" s="622"/>
    </row>
    <row r="9" spans="1:18" ht="25.5" customHeight="1">
      <c r="A9" s="621"/>
      <c r="B9" s="622"/>
      <c r="C9" s="622"/>
      <c r="D9" s="623"/>
      <c r="E9" s="623"/>
      <c r="F9" s="622"/>
      <c r="G9" s="623"/>
      <c r="H9" s="623"/>
      <c r="I9" s="622"/>
      <c r="J9" s="92" t="s">
        <v>216</v>
      </c>
      <c r="K9" s="92" t="s">
        <v>217</v>
      </c>
      <c r="L9" s="92" t="s">
        <v>218</v>
      </c>
      <c r="M9" s="92" t="s">
        <v>121</v>
      </c>
      <c r="N9" s="623"/>
      <c r="O9" s="623"/>
      <c r="P9" s="623"/>
      <c r="Q9" s="623"/>
      <c r="R9" s="622"/>
    </row>
    <row r="10" spans="1:18">
      <c r="A10" s="8"/>
      <c r="B10" s="93"/>
      <c r="C10" s="93"/>
      <c r="D10" s="9"/>
      <c r="E10" s="9"/>
      <c r="F10" s="93"/>
      <c r="G10" s="93"/>
      <c r="H10" s="93"/>
      <c r="I10" s="10" t="s">
        <v>232</v>
      </c>
      <c r="J10" s="10" t="s">
        <v>232</v>
      </c>
      <c r="K10" s="10" t="s">
        <v>232</v>
      </c>
      <c r="L10" s="10" t="s">
        <v>232</v>
      </c>
      <c r="M10" s="10" t="s">
        <v>232</v>
      </c>
      <c r="N10" s="93"/>
      <c r="O10" s="9"/>
      <c r="P10" s="9"/>
      <c r="Q10" s="93"/>
      <c r="R10" s="93"/>
    </row>
    <row r="11" spans="1:18" ht="32.25" customHeight="1">
      <c r="A11" s="11" t="s">
        <v>253</v>
      </c>
      <c r="B11" s="11" t="s">
        <v>233</v>
      </c>
      <c r="C11" s="11" t="s">
        <v>228</v>
      </c>
      <c r="D11" s="11" t="s">
        <v>236</v>
      </c>
      <c r="E11" s="11" t="s">
        <v>234</v>
      </c>
      <c r="F11" s="11" t="s">
        <v>235</v>
      </c>
      <c r="G11" s="12">
        <v>44074</v>
      </c>
      <c r="H11" s="12">
        <v>44105</v>
      </c>
      <c r="I11" s="13">
        <f>SUM(J11:M11)</f>
        <v>1930000</v>
      </c>
      <c r="J11" s="13">
        <v>1447500</v>
      </c>
      <c r="K11" s="13">
        <v>0</v>
      </c>
      <c r="L11" s="13">
        <v>0</v>
      </c>
      <c r="M11" s="13">
        <v>482500</v>
      </c>
      <c r="N11" s="7">
        <v>7</v>
      </c>
      <c r="O11" s="12">
        <v>46660</v>
      </c>
      <c r="P11" s="7"/>
      <c r="Q11" s="7"/>
      <c r="R11" s="7"/>
    </row>
    <row r="12" spans="1:18" ht="27.75" customHeight="1">
      <c r="A12" s="6" t="s">
        <v>121</v>
      </c>
      <c r="B12" s="6"/>
      <c r="C12" s="6"/>
      <c r="D12" s="6"/>
      <c r="E12" s="6"/>
      <c r="F12" s="6"/>
      <c r="G12" s="6"/>
      <c r="H12" s="6"/>
      <c r="I12" s="14"/>
      <c r="J12" s="14"/>
      <c r="K12" s="14"/>
      <c r="L12" s="14"/>
      <c r="M12" s="14"/>
      <c r="N12" s="6"/>
      <c r="O12" s="6"/>
      <c r="P12" s="6"/>
      <c r="Q12" s="6"/>
      <c r="R12" s="6"/>
    </row>
    <row r="13" spans="1:18" ht="27.75" customHeight="1">
      <c r="A13" s="16" t="s">
        <v>237</v>
      </c>
      <c r="B13" s="6"/>
      <c r="C13" s="6"/>
      <c r="D13" s="6"/>
      <c r="E13" s="6"/>
      <c r="F13" s="6"/>
      <c r="G13" s="6"/>
      <c r="H13" s="6"/>
      <c r="I13" s="14"/>
      <c r="J13" s="14"/>
      <c r="K13" s="14"/>
      <c r="L13" s="14"/>
      <c r="M13" s="14"/>
      <c r="N13" s="6"/>
      <c r="O13" s="6"/>
      <c r="P13" s="6"/>
      <c r="Q13" s="6"/>
      <c r="R13" s="6"/>
    </row>
    <row r="14" spans="1:18" ht="27.75" customHeight="1">
      <c r="A14" s="16"/>
      <c r="B14" s="6"/>
      <c r="C14" s="6"/>
      <c r="D14" s="6"/>
      <c r="E14" s="6"/>
      <c r="F14" s="6"/>
      <c r="G14" s="6"/>
      <c r="H14" s="6"/>
      <c r="I14" s="14"/>
      <c r="J14" s="14"/>
      <c r="K14" s="14"/>
      <c r="L14" s="14"/>
      <c r="M14" s="14"/>
      <c r="N14" s="6"/>
      <c r="O14" s="6"/>
      <c r="P14" s="6"/>
      <c r="Q14" s="6"/>
      <c r="R14" s="6"/>
    </row>
    <row r="15" spans="1:18" ht="27.75" customHeight="1">
      <c r="A15" s="6"/>
      <c r="B15" s="6"/>
      <c r="C15" s="6"/>
      <c r="D15" s="6"/>
      <c r="E15" s="6"/>
      <c r="F15" s="6"/>
      <c r="G15" s="6"/>
      <c r="H15" s="6"/>
      <c r="I15" s="14"/>
      <c r="J15" s="14"/>
      <c r="K15" s="14"/>
      <c r="L15" s="14"/>
      <c r="M15" s="14"/>
      <c r="N15" s="6"/>
      <c r="O15" s="6"/>
      <c r="P15" s="6"/>
      <c r="Q15" s="6"/>
      <c r="R15" s="6"/>
    </row>
    <row r="16" spans="1:18" ht="27.75" customHeight="1">
      <c r="A16" s="6"/>
      <c r="B16" s="6"/>
      <c r="C16" s="6"/>
      <c r="D16" s="6"/>
      <c r="E16" s="6"/>
      <c r="F16" s="6"/>
      <c r="G16" s="6"/>
      <c r="H16" s="6"/>
      <c r="I16" s="14"/>
      <c r="J16" s="14"/>
      <c r="K16" s="14"/>
      <c r="L16" s="14"/>
      <c r="M16" s="14"/>
      <c r="N16" s="6"/>
      <c r="O16" s="6"/>
      <c r="P16" s="6"/>
      <c r="Q16" s="6"/>
      <c r="R16" s="6"/>
    </row>
    <row r="17" spans="1:18" ht="27.75" customHeight="1">
      <c r="A17" s="6"/>
      <c r="B17" s="6"/>
      <c r="C17" s="6"/>
      <c r="D17" s="6"/>
      <c r="E17" s="6"/>
      <c r="F17" s="6"/>
      <c r="G17" s="6"/>
      <c r="H17" s="6"/>
      <c r="I17" s="14"/>
      <c r="J17" s="14"/>
      <c r="K17" s="14"/>
      <c r="L17" s="14"/>
      <c r="M17" s="14"/>
      <c r="N17" s="6"/>
      <c r="O17" s="6"/>
      <c r="P17" s="6"/>
      <c r="Q17" s="6"/>
      <c r="R17" s="6"/>
    </row>
    <row r="18" spans="1:18" ht="27.75" customHeight="1">
      <c r="A18" s="624" t="s">
        <v>238</v>
      </c>
      <c r="B18" s="625"/>
      <c r="C18" s="625"/>
      <c r="D18" s="625"/>
      <c r="E18" s="625"/>
      <c r="F18" s="625"/>
      <c r="G18" s="625"/>
      <c r="H18" s="626"/>
      <c r="I18" s="14">
        <f>SUM(I11:I17)</f>
        <v>1930000</v>
      </c>
      <c r="J18" s="14">
        <f t="shared" ref="J18:M18" si="0">SUM(J11:J17)</f>
        <v>1447500</v>
      </c>
      <c r="K18" s="14">
        <f t="shared" si="0"/>
        <v>0</v>
      </c>
      <c r="L18" s="14">
        <f t="shared" si="0"/>
        <v>0</v>
      </c>
      <c r="M18" s="14">
        <f t="shared" si="0"/>
        <v>482500</v>
      </c>
      <c r="N18" s="17"/>
      <c r="O18" s="17"/>
      <c r="P18" s="17"/>
      <c r="Q18" s="17"/>
      <c r="R18" s="17"/>
    </row>
    <row r="19" spans="1:18">
      <c r="A19" s="91" t="s">
        <v>229</v>
      </c>
      <c r="B19" s="96" t="s">
        <v>292</v>
      </c>
      <c r="I19" s="15"/>
      <c r="J19" s="15"/>
      <c r="K19" s="15"/>
      <c r="L19" s="15"/>
      <c r="M19" s="15"/>
    </row>
    <row r="20" spans="1:18">
      <c r="B20" s="96" t="s">
        <v>230</v>
      </c>
    </row>
    <row r="21" spans="1:18">
      <c r="B21" s="96" t="s">
        <v>293</v>
      </c>
    </row>
    <row r="22" spans="1:18">
      <c r="B22" s="96" t="s">
        <v>231</v>
      </c>
    </row>
  </sheetData>
  <mergeCells count="26">
    <mergeCell ref="A18:H18"/>
    <mergeCell ref="A2:R2"/>
    <mergeCell ref="R7:R9"/>
    <mergeCell ref="D6:E6"/>
    <mergeCell ref="I6:K6"/>
    <mergeCell ref="L6:R6"/>
    <mergeCell ref="A4:C4"/>
    <mergeCell ref="D4:G4"/>
    <mergeCell ref="I8:I9"/>
    <mergeCell ref="J8:M8"/>
    <mergeCell ref="I7:M7"/>
    <mergeCell ref="N7:Q7"/>
    <mergeCell ref="N8:N9"/>
    <mergeCell ref="O8:O9"/>
    <mergeCell ref="P8:P9"/>
    <mergeCell ref="Q8:Q9"/>
    <mergeCell ref="A7:A9"/>
    <mergeCell ref="B7:F7"/>
    <mergeCell ref="G7:H7"/>
    <mergeCell ref="B8:B9"/>
    <mergeCell ref="C8:C9"/>
    <mergeCell ref="D8:D9"/>
    <mergeCell ref="E8:E9"/>
    <mergeCell ref="F8:F9"/>
    <mergeCell ref="G8:G9"/>
    <mergeCell ref="H8:H9"/>
  </mergeCells>
  <phoneticPr fontId="5"/>
  <pageMargins left="0.70866141732283472" right="0.70866141732283472" top="0.74803149606299213" bottom="0.74803149606299213" header="0.31496062992125984" footer="0.31496062992125984"/>
  <pageSetup paperSize="9" scale="82" orientation="landscape" r:id="rId1"/>
  <headerFooter>
    <oddHeader>&amp;R&amp;F</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48"/>
  <sheetViews>
    <sheetView view="pageBreakPreview" zoomScale="50" zoomScaleNormal="100" zoomScaleSheetLayoutView="50" workbookViewId="0"/>
  </sheetViews>
  <sheetFormatPr defaultColWidth="9.140625" defaultRowHeight="18.75"/>
  <cols>
    <col min="1" max="1" width="1.42578125" style="30" customWidth="1"/>
    <col min="2" max="2" width="3.28515625" style="30" customWidth="1"/>
    <col min="3" max="3" width="103.5703125" style="30" customWidth="1"/>
    <col min="4" max="5" width="15.140625" style="30" customWidth="1"/>
    <col min="6" max="6" width="5.28515625" style="30" customWidth="1"/>
    <col min="7" max="16384" width="9.140625" style="30"/>
  </cols>
  <sheetData>
    <row r="1" spans="2:5" ht="9" customHeight="1"/>
    <row r="2" spans="2:5" ht="99.95" customHeight="1" thickBot="1">
      <c r="B2" s="633" t="s">
        <v>399</v>
      </c>
      <c r="C2" s="634"/>
      <c r="D2" s="57"/>
      <c r="E2" s="57"/>
    </row>
    <row r="3" spans="2:5">
      <c r="B3" s="635" t="s">
        <v>295</v>
      </c>
      <c r="C3" s="636"/>
      <c r="D3" s="641" t="s">
        <v>451</v>
      </c>
      <c r="E3" s="641" t="s">
        <v>450</v>
      </c>
    </row>
    <row r="4" spans="2:5">
      <c r="B4" s="637"/>
      <c r="C4" s="638"/>
      <c r="D4" s="642"/>
      <c r="E4" s="642"/>
    </row>
    <row r="5" spans="2:5" ht="19.5" customHeight="1" thickBot="1">
      <c r="B5" s="639"/>
      <c r="C5" s="640"/>
      <c r="D5" s="643"/>
      <c r="E5" s="643"/>
    </row>
    <row r="6" spans="2:5" ht="27.75" customHeight="1">
      <c r="B6" s="644" t="s">
        <v>400</v>
      </c>
      <c r="C6" s="58" t="s">
        <v>401</v>
      </c>
      <c r="D6" s="33" t="s">
        <v>402</v>
      </c>
      <c r="E6" s="33" t="s">
        <v>402</v>
      </c>
    </row>
    <row r="7" spans="2:5" ht="19.5" customHeight="1">
      <c r="B7" s="645"/>
      <c r="C7" s="59" t="s">
        <v>403</v>
      </c>
      <c r="D7" s="35" t="s">
        <v>402</v>
      </c>
      <c r="E7" s="35" t="s">
        <v>402</v>
      </c>
    </row>
    <row r="8" spans="2:5">
      <c r="B8" s="645"/>
      <c r="C8" s="59" t="s">
        <v>404</v>
      </c>
      <c r="D8" s="35" t="s">
        <v>402</v>
      </c>
      <c r="E8" s="35" t="s">
        <v>402</v>
      </c>
    </row>
    <row r="9" spans="2:5" ht="27">
      <c r="B9" s="645"/>
      <c r="C9" s="59" t="s">
        <v>405</v>
      </c>
      <c r="D9" s="35" t="s">
        <v>402</v>
      </c>
      <c r="E9" s="35" t="s">
        <v>402</v>
      </c>
    </row>
    <row r="10" spans="2:5">
      <c r="B10" s="645"/>
      <c r="C10" s="59" t="s">
        <v>406</v>
      </c>
      <c r="D10" s="35" t="s">
        <v>402</v>
      </c>
      <c r="E10" s="35" t="s">
        <v>402</v>
      </c>
    </row>
    <row r="11" spans="2:5" ht="27.75" customHeight="1" thickBot="1">
      <c r="B11" s="646"/>
      <c r="C11" s="60" t="s">
        <v>407</v>
      </c>
      <c r="D11" s="61" t="s">
        <v>402</v>
      </c>
      <c r="E11" s="61" t="s">
        <v>402</v>
      </c>
    </row>
    <row r="12" spans="2:5" ht="19.5" thickBot="1">
      <c r="B12" s="647" t="s">
        <v>408</v>
      </c>
      <c r="C12" s="648"/>
      <c r="D12" s="39" t="s">
        <v>402</v>
      </c>
      <c r="E12" s="39" t="s">
        <v>402</v>
      </c>
    </row>
    <row r="13" spans="2:5" ht="27">
      <c r="B13" s="31"/>
      <c r="C13" s="32" t="s">
        <v>409</v>
      </c>
      <c r="D13" s="50" t="s">
        <v>60</v>
      </c>
      <c r="E13" s="50" t="s">
        <v>60</v>
      </c>
    </row>
    <row r="14" spans="2:5" ht="19.5" thickBot="1">
      <c r="B14" s="31"/>
      <c r="C14" s="34" t="s">
        <v>297</v>
      </c>
      <c r="D14" s="61" t="s">
        <v>60</v>
      </c>
      <c r="E14" s="61" t="s">
        <v>60</v>
      </c>
    </row>
    <row r="15" spans="2:5" ht="19.5" thickBot="1">
      <c r="B15" s="647" t="s">
        <v>410</v>
      </c>
      <c r="C15" s="648"/>
      <c r="D15" s="39" t="s">
        <v>60</v>
      </c>
      <c r="E15" s="39" t="s">
        <v>60</v>
      </c>
    </row>
    <row r="16" spans="2:5">
      <c r="B16" s="40"/>
      <c r="C16" s="32" t="s">
        <v>411</v>
      </c>
      <c r="D16" s="50" t="s">
        <v>6</v>
      </c>
      <c r="E16" s="50" t="s">
        <v>6</v>
      </c>
    </row>
    <row r="17" spans="2:5" ht="54">
      <c r="B17" s="40"/>
      <c r="C17" s="34" t="s">
        <v>412</v>
      </c>
      <c r="D17" s="35" t="s">
        <v>6</v>
      </c>
      <c r="E17" s="35" t="s">
        <v>6</v>
      </c>
    </row>
    <row r="18" spans="2:5" ht="27">
      <c r="B18" s="40"/>
      <c r="C18" s="34" t="s">
        <v>305</v>
      </c>
      <c r="D18" s="35" t="s">
        <v>6</v>
      </c>
      <c r="E18" s="35" t="s">
        <v>6</v>
      </c>
    </row>
    <row r="19" spans="2:5" ht="27">
      <c r="B19" s="40"/>
      <c r="C19" s="34" t="s">
        <v>413</v>
      </c>
      <c r="D19" s="35" t="s">
        <v>6</v>
      </c>
      <c r="E19" s="35" t="s">
        <v>6</v>
      </c>
    </row>
    <row r="20" spans="2:5" ht="40.5">
      <c r="B20" s="40"/>
      <c r="C20" s="34" t="s">
        <v>307</v>
      </c>
      <c r="D20" s="35" t="s">
        <v>6</v>
      </c>
      <c r="E20" s="35" t="s">
        <v>6</v>
      </c>
    </row>
    <row r="21" spans="2:5">
      <c r="B21" s="40"/>
      <c r="C21" s="34" t="s">
        <v>414</v>
      </c>
      <c r="D21" s="35" t="s">
        <v>6</v>
      </c>
      <c r="E21" s="35" t="s">
        <v>6</v>
      </c>
    </row>
    <row r="22" spans="2:5">
      <c r="B22" s="40"/>
      <c r="C22" s="34" t="s">
        <v>308</v>
      </c>
      <c r="D22" s="35" t="s">
        <v>6</v>
      </c>
      <c r="E22" s="35" t="s">
        <v>6</v>
      </c>
    </row>
    <row r="23" spans="2:5" ht="43.5" customHeight="1" thickBot="1">
      <c r="B23" s="62"/>
      <c r="C23" s="37" t="s">
        <v>415</v>
      </c>
      <c r="D23" s="38" t="s">
        <v>6</v>
      </c>
      <c r="E23" s="38" t="s">
        <v>6</v>
      </c>
    </row>
    <row r="24" spans="2:5">
      <c r="B24" s="43"/>
      <c r="C24" s="43"/>
      <c r="D24" s="44"/>
      <c r="E24" s="44"/>
    </row>
    <row r="25" spans="2:5" ht="24.75" thickBot="1">
      <c r="B25" s="664" t="s">
        <v>416</v>
      </c>
      <c r="C25" s="665"/>
      <c r="D25" s="44"/>
      <c r="E25" s="44"/>
    </row>
    <row r="26" spans="2:5">
      <c r="B26" s="666" t="s">
        <v>295</v>
      </c>
      <c r="C26" s="667"/>
      <c r="D26" s="641" t="s">
        <v>451</v>
      </c>
      <c r="E26" s="641" t="s">
        <v>450</v>
      </c>
    </row>
    <row r="27" spans="2:5">
      <c r="B27" s="668"/>
      <c r="C27" s="669"/>
      <c r="D27" s="642"/>
      <c r="E27" s="642"/>
    </row>
    <row r="28" spans="2:5" ht="19.5" customHeight="1" thickBot="1">
      <c r="B28" s="670"/>
      <c r="C28" s="671"/>
      <c r="D28" s="643"/>
      <c r="E28" s="643"/>
    </row>
    <row r="29" spans="2:5" ht="63.75" customHeight="1" thickBot="1">
      <c r="B29" s="672" t="s">
        <v>417</v>
      </c>
      <c r="C29" s="673"/>
      <c r="D29" s="39" t="s">
        <v>6</v>
      </c>
      <c r="E29" s="39" t="s">
        <v>6</v>
      </c>
    </row>
    <row r="30" spans="2:5" ht="10.5" customHeight="1">
      <c r="B30" s="45"/>
      <c r="C30" s="46"/>
      <c r="D30" s="47"/>
      <c r="E30" s="47"/>
    </row>
    <row r="31" spans="2:5" ht="20.25" thickBot="1">
      <c r="B31" s="674" t="s">
        <v>331</v>
      </c>
      <c r="C31" s="675"/>
      <c r="D31" s="676"/>
    </row>
    <row r="32" spans="2:5" ht="19.5" customHeight="1" thickBot="1">
      <c r="B32" s="649" t="s">
        <v>332</v>
      </c>
      <c r="C32" s="650"/>
      <c r="D32" s="650"/>
      <c r="E32" s="651"/>
    </row>
    <row r="33" spans="2:5">
      <c r="B33" s="31"/>
      <c r="C33" s="48" t="s">
        <v>333</v>
      </c>
      <c r="D33" s="33" t="s">
        <v>6</v>
      </c>
      <c r="E33" s="33" t="s">
        <v>6</v>
      </c>
    </row>
    <row r="34" spans="2:5">
      <c r="B34" s="31"/>
      <c r="C34" s="49" t="s">
        <v>418</v>
      </c>
      <c r="D34" s="50" t="s">
        <v>60</v>
      </c>
      <c r="E34" s="50" t="s">
        <v>60</v>
      </c>
    </row>
    <row r="35" spans="2:5" ht="42" customHeight="1">
      <c r="B35" s="31"/>
      <c r="C35" s="51" t="s">
        <v>335</v>
      </c>
      <c r="D35" s="35" t="s">
        <v>6</v>
      </c>
      <c r="E35" s="35" t="s">
        <v>6</v>
      </c>
    </row>
    <row r="36" spans="2:5" ht="30" customHeight="1">
      <c r="B36" s="31"/>
      <c r="C36" s="51" t="s">
        <v>419</v>
      </c>
      <c r="D36" s="35" t="s">
        <v>6</v>
      </c>
      <c r="E36" s="35" t="s">
        <v>6</v>
      </c>
    </row>
    <row r="37" spans="2:5" ht="48">
      <c r="B37" s="31"/>
      <c r="C37" s="51" t="s">
        <v>420</v>
      </c>
      <c r="D37" s="35" t="s">
        <v>6</v>
      </c>
      <c r="E37" s="35" t="s">
        <v>6</v>
      </c>
    </row>
    <row r="38" spans="2:5" ht="41.25" customHeight="1" thickBot="1">
      <c r="B38" s="42" t="s">
        <v>339</v>
      </c>
      <c r="C38" s="52" t="s">
        <v>340</v>
      </c>
      <c r="D38" s="38" t="s">
        <v>6</v>
      </c>
      <c r="E38" s="38" t="s">
        <v>6</v>
      </c>
    </row>
    <row r="39" spans="2:5" ht="19.5" customHeight="1" thickBot="1">
      <c r="B39" s="658" t="s">
        <v>341</v>
      </c>
      <c r="C39" s="659"/>
      <c r="D39" s="659"/>
      <c r="E39" s="660"/>
    </row>
    <row r="40" spans="2:5" ht="93.75" customHeight="1" thickBot="1">
      <c r="B40" s="41"/>
      <c r="C40" s="53" t="s">
        <v>421</v>
      </c>
      <c r="D40" s="39" t="s">
        <v>6</v>
      </c>
      <c r="E40" s="39" t="s">
        <v>6</v>
      </c>
    </row>
    <row r="41" spans="2:5" ht="19.5" customHeight="1" thickBot="1">
      <c r="B41" s="661" t="s">
        <v>343</v>
      </c>
      <c r="C41" s="662"/>
      <c r="D41" s="662"/>
      <c r="E41" s="663"/>
    </row>
    <row r="42" spans="2:5" ht="27.75" customHeight="1">
      <c r="B42" s="36"/>
      <c r="C42" s="49" t="s">
        <v>344</v>
      </c>
      <c r="D42" s="50" t="s">
        <v>6</v>
      </c>
      <c r="E42" s="50" t="s">
        <v>6</v>
      </c>
    </row>
    <row r="43" spans="2:5">
      <c r="B43" s="36"/>
      <c r="C43" s="49" t="s">
        <v>345</v>
      </c>
      <c r="D43" s="54" t="s">
        <v>60</v>
      </c>
      <c r="E43" s="54" t="s">
        <v>60</v>
      </c>
    </row>
    <row r="44" spans="2:5" ht="57.75" customHeight="1" thickBot="1">
      <c r="B44" s="36"/>
      <c r="C44" s="51" t="s">
        <v>346</v>
      </c>
      <c r="D44" s="38" t="s">
        <v>6</v>
      </c>
      <c r="E44" s="38" t="s">
        <v>6</v>
      </c>
    </row>
    <row r="45" spans="2:5" ht="19.5" customHeight="1" thickBot="1">
      <c r="B45" s="649" t="s">
        <v>347</v>
      </c>
      <c r="C45" s="650"/>
      <c r="D45" s="650"/>
      <c r="E45" s="651"/>
    </row>
    <row r="46" spans="2:5" ht="28.5" customHeight="1">
      <c r="B46" s="36"/>
      <c r="C46" s="48" t="s">
        <v>348</v>
      </c>
      <c r="D46" s="33" t="s">
        <v>6</v>
      </c>
      <c r="E46" s="33" t="s">
        <v>6</v>
      </c>
    </row>
    <row r="47" spans="2:5">
      <c r="B47" s="36"/>
      <c r="C47" s="49" t="s">
        <v>422</v>
      </c>
      <c r="D47" s="50" t="s">
        <v>60</v>
      </c>
      <c r="E47" s="50" t="s">
        <v>60</v>
      </c>
    </row>
    <row r="48" spans="2:5">
      <c r="B48" s="36"/>
      <c r="C48" s="51" t="s">
        <v>423</v>
      </c>
      <c r="D48" s="35" t="s">
        <v>6</v>
      </c>
      <c r="E48" s="35" t="s">
        <v>6</v>
      </c>
    </row>
    <row r="49" spans="2:5" ht="19.5" thickBot="1">
      <c r="B49" s="36"/>
      <c r="C49" s="51" t="s">
        <v>424</v>
      </c>
      <c r="D49" s="38" t="s">
        <v>6</v>
      </c>
      <c r="E49" s="38" t="s">
        <v>6</v>
      </c>
    </row>
    <row r="50" spans="2:5" ht="19.5" customHeight="1" thickBot="1">
      <c r="B50" s="649" t="s">
        <v>350</v>
      </c>
      <c r="C50" s="650"/>
      <c r="D50" s="650"/>
      <c r="E50" s="651"/>
    </row>
    <row r="51" spans="2:5" ht="29.25" customHeight="1">
      <c r="B51" s="36"/>
      <c r="C51" s="48" t="s">
        <v>351</v>
      </c>
      <c r="D51" s="33" t="s">
        <v>6</v>
      </c>
      <c r="E51" s="33" t="s">
        <v>6</v>
      </c>
    </row>
    <row r="52" spans="2:5">
      <c r="B52" s="36"/>
      <c r="C52" s="49" t="s">
        <v>425</v>
      </c>
      <c r="D52" s="50" t="s">
        <v>60</v>
      </c>
      <c r="E52" s="50" t="s">
        <v>60</v>
      </c>
    </row>
    <row r="53" spans="2:5">
      <c r="B53" s="36"/>
      <c r="C53" s="51" t="s">
        <v>426</v>
      </c>
      <c r="D53" s="35" t="s">
        <v>6</v>
      </c>
      <c r="E53" s="35" t="s">
        <v>6</v>
      </c>
    </row>
    <row r="54" spans="2:5" ht="28.5" customHeight="1" thickBot="1">
      <c r="B54" s="36"/>
      <c r="C54" s="55" t="s">
        <v>427</v>
      </c>
      <c r="D54" s="38" t="s">
        <v>6</v>
      </c>
      <c r="E54" s="38" t="s">
        <v>6</v>
      </c>
    </row>
    <row r="55" spans="2:5" ht="19.5" customHeight="1" thickBot="1">
      <c r="B55" s="649" t="s">
        <v>355</v>
      </c>
      <c r="C55" s="650"/>
      <c r="D55" s="650"/>
      <c r="E55" s="651"/>
    </row>
    <row r="56" spans="2:5" ht="27" customHeight="1">
      <c r="B56" s="36"/>
      <c r="C56" s="48" t="s">
        <v>356</v>
      </c>
      <c r="D56" s="33" t="s">
        <v>6</v>
      </c>
      <c r="E56" s="33" t="s">
        <v>6</v>
      </c>
    </row>
    <row r="57" spans="2:5">
      <c r="B57" s="36"/>
      <c r="C57" s="51" t="s">
        <v>428</v>
      </c>
      <c r="D57" s="35" t="s">
        <v>6</v>
      </c>
      <c r="E57" s="35" t="s">
        <v>6</v>
      </c>
    </row>
    <row r="58" spans="2:5">
      <c r="B58" s="36"/>
      <c r="C58" s="51" t="s">
        <v>429</v>
      </c>
      <c r="D58" s="35" t="s">
        <v>6</v>
      </c>
      <c r="E58" s="35" t="s">
        <v>6</v>
      </c>
    </row>
    <row r="59" spans="2:5" ht="48.75" thickBot="1">
      <c r="B59" s="36"/>
      <c r="C59" s="55" t="s">
        <v>358</v>
      </c>
      <c r="D59" s="38" t="s">
        <v>6</v>
      </c>
      <c r="E59" s="38" t="s">
        <v>6</v>
      </c>
    </row>
    <row r="60" spans="2:5" ht="19.5" customHeight="1" thickBot="1">
      <c r="B60" s="649" t="s">
        <v>359</v>
      </c>
      <c r="C60" s="650"/>
      <c r="D60" s="650"/>
      <c r="E60" s="651"/>
    </row>
    <row r="61" spans="2:5" ht="28.5" customHeight="1">
      <c r="B61" s="36"/>
      <c r="C61" s="48" t="s">
        <v>360</v>
      </c>
      <c r="D61" s="33" t="s">
        <v>6</v>
      </c>
      <c r="E61" s="33" t="s">
        <v>6</v>
      </c>
    </row>
    <row r="62" spans="2:5">
      <c r="B62" s="36"/>
      <c r="C62" s="51" t="s">
        <v>430</v>
      </c>
      <c r="D62" s="35" t="s">
        <v>60</v>
      </c>
      <c r="E62" s="35" t="s">
        <v>60</v>
      </c>
    </row>
    <row r="63" spans="2:5" ht="19.5" thickBot="1">
      <c r="B63" s="36"/>
      <c r="C63" s="51" t="s">
        <v>431</v>
      </c>
      <c r="D63" s="38" t="s">
        <v>6</v>
      </c>
      <c r="E63" s="38" t="s">
        <v>6</v>
      </c>
    </row>
    <row r="64" spans="2:5" ht="19.5" customHeight="1" thickBot="1">
      <c r="B64" s="649" t="s">
        <v>362</v>
      </c>
      <c r="C64" s="650"/>
      <c r="D64" s="650"/>
      <c r="E64" s="651"/>
    </row>
    <row r="65" spans="2:5" ht="27.75" customHeight="1">
      <c r="B65" s="31"/>
      <c r="C65" s="48" t="s">
        <v>363</v>
      </c>
      <c r="D65" s="33" t="s">
        <v>6</v>
      </c>
      <c r="E65" s="33" t="s">
        <v>6</v>
      </c>
    </row>
    <row r="66" spans="2:5" ht="29.25" customHeight="1">
      <c r="B66" s="31"/>
      <c r="C66" s="51" t="s">
        <v>364</v>
      </c>
      <c r="D66" s="35" t="s">
        <v>6</v>
      </c>
      <c r="E66" s="35" t="s">
        <v>6</v>
      </c>
    </row>
    <row r="67" spans="2:5">
      <c r="B67" s="31"/>
      <c r="C67" s="51" t="s">
        <v>432</v>
      </c>
      <c r="D67" s="35" t="s">
        <v>6</v>
      </c>
      <c r="E67" s="35" t="s">
        <v>6</v>
      </c>
    </row>
    <row r="68" spans="2:5" ht="19.5" customHeight="1" thickBot="1">
      <c r="B68" s="655" t="s">
        <v>366</v>
      </c>
      <c r="C68" s="656"/>
      <c r="D68" s="656"/>
      <c r="E68" s="657"/>
    </row>
    <row r="69" spans="2:5" ht="27.75" customHeight="1">
      <c r="B69" s="36"/>
      <c r="C69" s="48" t="s">
        <v>367</v>
      </c>
      <c r="D69" s="33" t="s">
        <v>6</v>
      </c>
      <c r="E69" s="33" t="s">
        <v>6</v>
      </c>
    </row>
    <row r="70" spans="2:5">
      <c r="B70" s="36"/>
      <c r="C70" s="51" t="s">
        <v>433</v>
      </c>
      <c r="D70" s="35" t="s">
        <v>6</v>
      </c>
      <c r="E70" s="35" t="s">
        <v>6</v>
      </c>
    </row>
    <row r="71" spans="2:5" ht="19.5" thickBot="1">
      <c r="B71" s="36"/>
      <c r="C71" s="51" t="s">
        <v>434</v>
      </c>
      <c r="D71" s="38" t="s">
        <v>6</v>
      </c>
      <c r="E71" s="38" t="s">
        <v>6</v>
      </c>
    </row>
    <row r="72" spans="2:5" ht="19.5" customHeight="1" thickBot="1">
      <c r="B72" s="649" t="s">
        <v>370</v>
      </c>
      <c r="C72" s="650"/>
      <c r="D72" s="650"/>
      <c r="E72" s="651"/>
    </row>
    <row r="73" spans="2:5" ht="19.5" customHeight="1">
      <c r="B73" s="36"/>
      <c r="C73" s="48" t="s">
        <v>371</v>
      </c>
      <c r="D73" s="33" t="s">
        <v>6</v>
      </c>
      <c r="E73" s="33" t="s">
        <v>6</v>
      </c>
    </row>
    <row r="74" spans="2:5">
      <c r="B74" s="36"/>
      <c r="C74" s="49" t="s">
        <v>435</v>
      </c>
      <c r="D74" s="35" t="s">
        <v>6</v>
      </c>
      <c r="E74" s="35" t="s">
        <v>6</v>
      </c>
    </row>
    <row r="75" spans="2:5">
      <c r="B75" s="36"/>
      <c r="C75" s="51" t="s">
        <v>426</v>
      </c>
      <c r="D75" s="35" t="s">
        <v>6</v>
      </c>
      <c r="E75" s="35" t="s">
        <v>6</v>
      </c>
    </row>
    <row r="76" spans="2:5" ht="31.5" customHeight="1" thickBot="1">
      <c r="B76" s="36"/>
      <c r="C76" s="51" t="s">
        <v>372</v>
      </c>
      <c r="D76" s="38" t="s">
        <v>6</v>
      </c>
      <c r="E76" s="38" t="s">
        <v>6</v>
      </c>
    </row>
    <row r="77" spans="2:5" ht="19.5" customHeight="1" thickBot="1">
      <c r="B77" s="649" t="s">
        <v>373</v>
      </c>
      <c r="C77" s="650"/>
      <c r="D77" s="650"/>
      <c r="E77" s="651"/>
    </row>
    <row r="78" spans="2:5" ht="27" customHeight="1">
      <c r="B78" s="36"/>
      <c r="C78" s="48" t="s">
        <v>374</v>
      </c>
      <c r="D78" s="33" t="s">
        <v>6</v>
      </c>
      <c r="E78" s="33" t="s">
        <v>6</v>
      </c>
    </row>
    <row r="79" spans="2:5">
      <c r="B79" s="36"/>
      <c r="C79" s="49" t="s">
        <v>436</v>
      </c>
      <c r="D79" s="35" t="s">
        <v>6</v>
      </c>
      <c r="E79" s="35" t="s">
        <v>6</v>
      </c>
    </row>
    <row r="80" spans="2:5">
      <c r="B80" s="36"/>
      <c r="C80" s="49" t="s">
        <v>376</v>
      </c>
      <c r="D80" s="35" t="s">
        <v>6</v>
      </c>
      <c r="E80" s="35" t="s">
        <v>6</v>
      </c>
    </row>
    <row r="81" spans="2:5" ht="30.75" customHeight="1" thickBot="1">
      <c r="B81" s="36"/>
      <c r="C81" s="51" t="s">
        <v>377</v>
      </c>
      <c r="D81" s="38" t="s">
        <v>6</v>
      </c>
      <c r="E81" s="38" t="s">
        <v>6</v>
      </c>
    </row>
    <row r="82" spans="2:5" ht="19.5" customHeight="1" thickBot="1">
      <c r="B82" s="649" t="s">
        <v>378</v>
      </c>
      <c r="C82" s="650"/>
      <c r="D82" s="650"/>
      <c r="E82" s="651"/>
    </row>
    <row r="83" spans="2:5" ht="31.5" customHeight="1" thickBot="1">
      <c r="B83" s="36"/>
      <c r="C83" s="48" t="s">
        <v>379</v>
      </c>
      <c r="D83" s="39" t="s">
        <v>6</v>
      </c>
      <c r="E83" s="39" t="s">
        <v>6</v>
      </c>
    </row>
    <row r="84" spans="2:5" ht="19.5" customHeight="1" thickBot="1">
      <c r="B84" s="649" t="s">
        <v>380</v>
      </c>
      <c r="C84" s="650"/>
      <c r="D84" s="650"/>
      <c r="E84" s="651"/>
    </row>
    <row r="85" spans="2:5" ht="30" customHeight="1">
      <c r="B85" s="36"/>
      <c r="C85" s="48" t="s">
        <v>381</v>
      </c>
      <c r="D85" s="33" t="s">
        <v>6</v>
      </c>
      <c r="E85" s="33" t="s">
        <v>6</v>
      </c>
    </row>
    <row r="86" spans="2:5" ht="42" customHeight="1" thickBot="1">
      <c r="B86" s="41"/>
      <c r="C86" s="55" t="s">
        <v>382</v>
      </c>
      <c r="D86" s="38" t="s">
        <v>6</v>
      </c>
      <c r="E86" s="38" t="s">
        <v>6</v>
      </c>
    </row>
    <row r="87" spans="2:5">
      <c r="B87" s="56"/>
      <c r="C87" s="56"/>
      <c r="D87" s="56"/>
      <c r="E87" s="56"/>
    </row>
    <row r="88" spans="2:5" ht="20.25" thickBot="1">
      <c r="B88" s="652" t="s">
        <v>383</v>
      </c>
      <c r="C88" s="653"/>
      <c r="D88" s="654"/>
    </row>
    <row r="89" spans="2:5" ht="19.5" customHeight="1" thickBot="1">
      <c r="B89" s="649" t="s">
        <v>384</v>
      </c>
      <c r="C89" s="650"/>
      <c r="D89" s="650"/>
      <c r="E89" s="651"/>
    </row>
    <row r="90" spans="2:5" ht="27" customHeight="1">
      <c r="B90" s="36"/>
      <c r="C90" s="48" t="s">
        <v>385</v>
      </c>
      <c r="D90" s="33" t="s">
        <v>6</v>
      </c>
      <c r="E90" s="33" t="s">
        <v>6</v>
      </c>
    </row>
    <row r="91" spans="2:5">
      <c r="B91" s="36"/>
      <c r="C91" s="49" t="s">
        <v>437</v>
      </c>
      <c r="D91" s="35" t="s">
        <v>6</v>
      </c>
      <c r="E91" s="35" t="s">
        <v>6</v>
      </c>
    </row>
    <row r="92" spans="2:5" ht="19.5" thickBot="1">
      <c r="B92" s="36"/>
      <c r="C92" s="51" t="s">
        <v>438</v>
      </c>
      <c r="D92" s="38" t="s">
        <v>6</v>
      </c>
      <c r="E92" s="38" t="s">
        <v>6</v>
      </c>
    </row>
    <row r="93" spans="2:5" ht="19.5" customHeight="1" thickBot="1">
      <c r="B93" s="649" t="s">
        <v>387</v>
      </c>
      <c r="C93" s="650"/>
      <c r="D93" s="650"/>
      <c r="E93" s="651"/>
    </row>
    <row r="94" spans="2:5">
      <c r="B94" s="36"/>
      <c r="C94" s="48" t="s">
        <v>388</v>
      </c>
      <c r="D94" s="33" t="s">
        <v>6</v>
      </c>
      <c r="E94" s="33" t="s">
        <v>6</v>
      </c>
    </row>
    <row r="95" spans="2:5" ht="19.5" thickBot="1">
      <c r="B95" s="36"/>
      <c r="C95" s="51" t="s">
        <v>439</v>
      </c>
      <c r="D95" s="38" t="s">
        <v>6</v>
      </c>
      <c r="E95" s="38" t="s">
        <v>6</v>
      </c>
    </row>
    <row r="96" spans="2:5" ht="19.5" customHeight="1" thickBot="1">
      <c r="B96" s="649" t="s">
        <v>389</v>
      </c>
      <c r="C96" s="650"/>
      <c r="D96" s="650"/>
      <c r="E96" s="651"/>
    </row>
    <row r="97" spans="2:5">
      <c r="B97" s="36"/>
      <c r="C97" s="48" t="s">
        <v>390</v>
      </c>
      <c r="D97" s="33" t="s">
        <v>6</v>
      </c>
      <c r="E97" s="33" t="s">
        <v>6</v>
      </c>
    </row>
    <row r="98" spans="2:5" ht="19.5" thickBot="1">
      <c r="B98" s="36"/>
      <c r="C98" s="51" t="s">
        <v>440</v>
      </c>
      <c r="D98" s="38" t="s">
        <v>6</v>
      </c>
      <c r="E98" s="38" t="s">
        <v>6</v>
      </c>
    </row>
    <row r="99" spans="2:5" ht="19.5" customHeight="1" thickBot="1">
      <c r="B99" s="649" t="s">
        <v>391</v>
      </c>
      <c r="C99" s="650"/>
      <c r="D99" s="650"/>
      <c r="E99" s="651"/>
    </row>
    <row r="100" spans="2:5">
      <c r="B100" s="36"/>
      <c r="C100" s="48" t="s">
        <v>392</v>
      </c>
      <c r="D100" s="33" t="s">
        <v>6</v>
      </c>
      <c r="E100" s="33" t="s">
        <v>6</v>
      </c>
    </row>
    <row r="101" spans="2:5" ht="19.5" thickBot="1">
      <c r="B101" s="36"/>
      <c r="C101" s="51" t="s">
        <v>441</v>
      </c>
      <c r="D101" s="38" t="s">
        <v>6</v>
      </c>
      <c r="E101" s="38" t="s">
        <v>6</v>
      </c>
    </row>
    <row r="102" spans="2:5" ht="19.5" customHeight="1" thickBot="1">
      <c r="B102" s="649" t="s">
        <v>393</v>
      </c>
      <c r="C102" s="650"/>
      <c r="D102" s="650"/>
      <c r="E102" s="651"/>
    </row>
    <row r="103" spans="2:5">
      <c r="B103" s="36"/>
      <c r="C103" s="48" t="s">
        <v>394</v>
      </c>
      <c r="D103" s="33" t="s">
        <v>6</v>
      </c>
      <c r="E103" s="33" t="s">
        <v>6</v>
      </c>
    </row>
    <row r="104" spans="2:5" ht="19.5" thickBot="1">
      <c r="B104" s="36"/>
      <c r="C104" s="51" t="s">
        <v>442</v>
      </c>
      <c r="D104" s="38" t="s">
        <v>6</v>
      </c>
      <c r="E104" s="38" t="s">
        <v>6</v>
      </c>
    </row>
    <row r="105" spans="2:5" ht="19.5" customHeight="1" thickBot="1">
      <c r="B105" s="649" t="s">
        <v>395</v>
      </c>
      <c r="C105" s="650"/>
      <c r="D105" s="650"/>
      <c r="E105" s="651"/>
    </row>
    <row r="106" spans="2:5" ht="24">
      <c r="B106" s="36"/>
      <c r="C106" s="48" t="s">
        <v>396</v>
      </c>
      <c r="D106" s="33" t="s">
        <v>6</v>
      </c>
      <c r="E106" s="33" t="s">
        <v>6</v>
      </c>
    </row>
    <row r="107" spans="2:5" ht="19.5" thickBot="1">
      <c r="B107" s="36"/>
      <c r="C107" s="51" t="s">
        <v>443</v>
      </c>
      <c r="D107" s="38" t="s">
        <v>6</v>
      </c>
      <c r="E107" s="38" t="s">
        <v>6</v>
      </c>
    </row>
    <row r="108" spans="2:5" ht="19.5" customHeight="1" thickBot="1">
      <c r="B108" s="649" t="s">
        <v>444</v>
      </c>
      <c r="C108" s="650"/>
      <c r="D108" s="650"/>
      <c r="E108" s="651"/>
    </row>
    <row r="109" spans="2:5">
      <c r="B109" s="36"/>
      <c r="C109" s="48" t="s">
        <v>398</v>
      </c>
      <c r="D109" s="33" t="s">
        <v>6</v>
      </c>
      <c r="E109" s="33" t="s">
        <v>6</v>
      </c>
    </row>
    <row r="110" spans="2:5" ht="19.5" thickBot="1">
      <c r="B110" s="41"/>
      <c r="C110" s="55" t="s">
        <v>445</v>
      </c>
      <c r="D110" s="38" t="s">
        <v>6</v>
      </c>
      <c r="E110" s="38" t="s">
        <v>6</v>
      </c>
    </row>
    <row r="111" spans="2:5">
      <c r="B111" s="56"/>
      <c r="C111" s="56"/>
      <c r="D111" s="56"/>
      <c r="E111" s="56"/>
    </row>
    <row r="112" spans="2:5">
      <c r="B112" s="56"/>
      <c r="C112" s="56"/>
      <c r="D112" s="56"/>
      <c r="E112" s="56"/>
    </row>
    <row r="113" spans="2:5">
      <c r="B113" s="56"/>
      <c r="C113" s="56"/>
      <c r="D113" s="56"/>
      <c r="E113" s="56"/>
    </row>
    <row r="114" spans="2:5">
      <c r="B114" s="56"/>
      <c r="C114" s="56"/>
      <c r="D114" s="56"/>
      <c r="E114" s="56"/>
    </row>
    <row r="115" spans="2:5">
      <c r="B115" s="56"/>
      <c r="C115" s="56"/>
      <c r="D115" s="56"/>
      <c r="E115" s="56"/>
    </row>
    <row r="116" spans="2:5">
      <c r="B116" s="56"/>
      <c r="C116" s="56"/>
      <c r="D116" s="56"/>
      <c r="E116" s="56"/>
    </row>
    <row r="117" spans="2:5">
      <c r="B117" s="56"/>
      <c r="C117" s="56"/>
      <c r="D117" s="56"/>
      <c r="E117" s="56"/>
    </row>
    <row r="118" spans="2:5">
      <c r="B118" s="56"/>
      <c r="C118" s="56"/>
      <c r="D118" s="56"/>
      <c r="E118" s="56"/>
    </row>
    <row r="119" spans="2:5">
      <c r="B119" s="56"/>
      <c r="C119" s="56"/>
      <c r="D119" s="56"/>
      <c r="E119" s="56"/>
    </row>
    <row r="120" spans="2:5">
      <c r="B120" s="56"/>
      <c r="C120" s="56"/>
      <c r="D120" s="56"/>
      <c r="E120" s="56"/>
    </row>
    <row r="121" spans="2:5">
      <c r="B121" s="56"/>
      <c r="C121" s="56"/>
      <c r="D121" s="56"/>
      <c r="E121" s="56"/>
    </row>
    <row r="122" spans="2:5">
      <c r="B122" s="56"/>
      <c r="C122" s="56"/>
      <c r="D122" s="56"/>
      <c r="E122" s="56"/>
    </row>
    <row r="123" spans="2:5">
      <c r="B123" s="56"/>
      <c r="C123" s="56"/>
      <c r="D123" s="56"/>
      <c r="E123" s="56"/>
    </row>
    <row r="124" spans="2:5">
      <c r="B124" s="56"/>
      <c r="C124" s="56"/>
      <c r="D124" s="56"/>
      <c r="E124" s="56"/>
    </row>
    <row r="125" spans="2:5">
      <c r="B125" s="56"/>
      <c r="C125" s="56"/>
      <c r="D125" s="56"/>
      <c r="E125" s="56"/>
    </row>
    <row r="126" spans="2:5">
      <c r="B126" s="56"/>
      <c r="C126" s="56"/>
      <c r="D126" s="56"/>
      <c r="E126" s="56"/>
    </row>
    <row r="127" spans="2:5">
      <c r="B127" s="56"/>
      <c r="C127" s="56"/>
      <c r="D127" s="56"/>
      <c r="E127" s="56"/>
    </row>
    <row r="128" spans="2:5">
      <c r="B128" s="56"/>
      <c r="C128" s="56"/>
      <c r="D128" s="56"/>
      <c r="E128" s="56"/>
    </row>
    <row r="129" spans="2:5">
      <c r="B129" s="56"/>
      <c r="C129" s="56"/>
      <c r="D129" s="56"/>
      <c r="E129" s="56"/>
    </row>
    <row r="130" spans="2:5">
      <c r="B130" s="56"/>
      <c r="C130" s="56"/>
      <c r="D130" s="56"/>
      <c r="E130" s="56"/>
    </row>
    <row r="131" spans="2:5">
      <c r="B131" s="56"/>
      <c r="C131" s="56"/>
      <c r="D131" s="56"/>
      <c r="E131" s="56"/>
    </row>
    <row r="132" spans="2:5">
      <c r="B132" s="56"/>
      <c r="C132" s="56"/>
      <c r="D132" s="56"/>
      <c r="E132" s="56"/>
    </row>
    <row r="133" spans="2:5">
      <c r="B133" s="56"/>
      <c r="C133" s="56"/>
      <c r="D133" s="56"/>
      <c r="E133" s="56"/>
    </row>
    <row r="134" spans="2:5">
      <c r="B134" s="56"/>
      <c r="C134" s="56"/>
      <c r="D134" s="56"/>
      <c r="E134" s="56"/>
    </row>
    <row r="135" spans="2:5">
      <c r="B135" s="56"/>
      <c r="C135" s="56"/>
      <c r="D135" s="56"/>
      <c r="E135" s="56"/>
    </row>
    <row r="136" spans="2:5">
      <c r="B136" s="56"/>
      <c r="C136" s="56"/>
      <c r="D136" s="56"/>
      <c r="E136" s="56"/>
    </row>
    <row r="137" spans="2:5">
      <c r="B137" s="56"/>
      <c r="C137" s="56"/>
      <c r="D137" s="56"/>
      <c r="E137" s="56"/>
    </row>
    <row r="138" spans="2:5">
      <c r="B138" s="56"/>
      <c r="C138" s="56"/>
      <c r="D138" s="56"/>
      <c r="E138" s="56"/>
    </row>
    <row r="139" spans="2:5">
      <c r="B139" s="56"/>
      <c r="C139" s="56"/>
      <c r="D139" s="56"/>
      <c r="E139" s="56"/>
    </row>
    <row r="140" spans="2:5">
      <c r="B140" s="56"/>
      <c r="C140" s="56"/>
      <c r="D140" s="56"/>
      <c r="E140" s="56"/>
    </row>
    <row r="141" spans="2:5">
      <c r="B141" s="56"/>
      <c r="C141" s="56"/>
      <c r="D141" s="56"/>
      <c r="E141" s="56"/>
    </row>
    <row r="142" spans="2:5">
      <c r="B142" s="56"/>
      <c r="C142" s="56"/>
      <c r="D142" s="56"/>
      <c r="E142" s="56"/>
    </row>
    <row r="143" spans="2:5">
      <c r="B143" s="56"/>
      <c r="C143" s="56"/>
      <c r="D143" s="56"/>
      <c r="E143" s="56"/>
    </row>
    <row r="144" spans="2:5">
      <c r="B144" s="56"/>
      <c r="C144" s="56"/>
      <c r="D144" s="56"/>
      <c r="E144" s="56"/>
    </row>
    <row r="145" spans="2:5">
      <c r="B145" s="56"/>
      <c r="C145" s="56"/>
      <c r="D145" s="56"/>
      <c r="E145" s="56"/>
    </row>
    <row r="146" spans="2:5">
      <c r="B146" s="56"/>
      <c r="C146" s="56"/>
      <c r="D146" s="56"/>
      <c r="E146" s="56"/>
    </row>
    <row r="147" spans="2:5">
      <c r="B147" s="56"/>
      <c r="C147" s="56"/>
      <c r="D147" s="56"/>
      <c r="E147" s="56"/>
    </row>
    <row r="148" spans="2:5">
      <c r="B148" s="56"/>
      <c r="C148" s="56"/>
      <c r="D148" s="56"/>
      <c r="E148" s="56"/>
    </row>
  </sheetData>
  <mergeCells count="34">
    <mergeCell ref="B84:E84"/>
    <mergeCell ref="B72:E72"/>
    <mergeCell ref="E3:E5"/>
    <mergeCell ref="E26:E28"/>
    <mergeCell ref="B32:E32"/>
    <mergeCell ref="B39:E39"/>
    <mergeCell ref="B41:E41"/>
    <mergeCell ref="B15:C15"/>
    <mergeCell ref="B25:C25"/>
    <mergeCell ref="B26:C28"/>
    <mergeCell ref="D26:D28"/>
    <mergeCell ref="B29:C29"/>
    <mergeCell ref="B31:D31"/>
    <mergeCell ref="B102:E102"/>
    <mergeCell ref="B105:E105"/>
    <mergeCell ref="B108:E108"/>
    <mergeCell ref="B45:E45"/>
    <mergeCell ref="B50:E50"/>
    <mergeCell ref="B55:E55"/>
    <mergeCell ref="B60:E60"/>
    <mergeCell ref="B88:D88"/>
    <mergeCell ref="B89:E89"/>
    <mergeCell ref="B93:E93"/>
    <mergeCell ref="B96:E96"/>
    <mergeCell ref="B99:E99"/>
    <mergeCell ref="B64:E64"/>
    <mergeCell ref="B68:E68"/>
    <mergeCell ref="B77:E77"/>
    <mergeCell ref="B82:E82"/>
    <mergeCell ref="B2:C2"/>
    <mergeCell ref="B3:C5"/>
    <mergeCell ref="D3:D5"/>
    <mergeCell ref="B6:B11"/>
    <mergeCell ref="B12:C12"/>
  </mergeCells>
  <phoneticPr fontId="5"/>
  <dataValidations count="1">
    <dataValidation type="list" allowBlank="1" showInputMessage="1" showErrorMessage="1" sqref="D29:E29 D6:E23 D85:E86 D33:E38 D40:E40 D42:E44 D46:E49 D51:E54 D56:E59 D61:E63 D65:E67 D69:E71 D73:E76 D78:E81 D83:E83 D90:E92 D94:E95 D97:E98 D100:E101 D103:E104 D106:E107 D109:E110">
      <formula1>"□,■"</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headerFooter>
    <oddHeader>&amp;R&amp;F</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view="pageBreakPreview" zoomScale="70" zoomScaleNormal="30" zoomScaleSheetLayoutView="70" workbookViewId="0"/>
  </sheetViews>
  <sheetFormatPr defaultColWidth="9.140625" defaultRowHeight="12"/>
  <cols>
    <col min="1" max="16384" width="9.140625" style="96"/>
  </cols>
  <sheetData>
    <row r="1" spans="1:10" ht="24.75" customHeight="1">
      <c r="A1" s="96" t="s">
        <v>471</v>
      </c>
      <c r="J1" s="71" t="s">
        <v>170</v>
      </c>
    </row>
    <row r="2" spans="1:10" ht="16.5" customHeight="1">
      <c r="J2" s="222" t="s">
        <v>60</v>
      </c>
    </row>
    <row r="3" spans="1:10" ht="16.5" customHeight="1" thickBot="1"/>
    <row r="4" spans="1:10" ht="16.5" customHeight="1">
      <c r="A4" s="72"/>
      <c r="B4" s="73"/>
      <c r="C4" s="73"/>
      <c r="D4" s="73"/>
      <c r="E4" s="73"/>
      <c r="F4" s="73"/>
      <c r="G4" s="73"/>
      <c r="H4" s="73"/>
      <c r="I4" s="73"/>
      <c r="J4" s="74"/>
    </row>
    <row r="5" spans="1:10" ht="16.5" customHeight="1">
      <c r="A5" s="75"/>
      <c r="J5" s="76"/>
    </row>
    <row r="6" spans="1:10">
      <c r="A6" s="75"/>
      <c r="J6" s="76"/>
    </row>
    <row r="7" spans="1:10" ht="14.25">
      <c r="A7" s="75"/>
      <c r="B7" s="100"/>
      <c r="C7" s="100"/>
      <c r="D7" s="100"/>
      <c r="E7" s="100"/>
      <c r="F7" s="100"/>
      <c r="G7" s="100"/>
      <c r="H7" s="100"/>
      <c r="I7" s="100"/>
      <c r="J7" s="76"/>
    </row>
    <row r="8" spans="1:10" ht="14.25">
      <c r="A8" s="75"/>
      <c r="B8" s="100"/>
      <c r="C8" s="100"/>
      <c r="D8" s="100"/>
      <c r="E8" s="100"/>
      <c r="F8" s="100"/>
      <c r="G8" s="100"/>
      <c r="H8" s="100"/>
      <c r="I8" s="100"/>
      <c r="J8" s="76"/>
    </row>
    <row r="9" spans="1:10" ht="14.25" customHeight="1">
      <c r="A9" s="75"/>
      <c r="B9" s="100"/>
      <c r="C9" s="578" t="s">
        <v>473</v>
      </c>
      <c r="D9" s="579"/>
      <c r="E9" s="579"/>
      <c r="F9" s="579"/>
      <c r="G9" s="579"/>
      <c r="H9" s="579"/>
      <c r="I9" s="100"/>
      <c r="J9" s="76"/>
    </row>
    <row r="10" spans="1:10" ht="14.25" customHeight="1">
      <c r="A10" s="75"/>
      <c r="B10" s="100"/>
      <c r="C10" s="579"/>
      <c r="D10" s="579"/>
      <c r="E10" s="579"/>
      <c r="F10" s="579"/>
      <c r="G10" s="579"/>
      <c r="H10" s="579"/>
      <c r="I10" s="100"/>
      <c r="J10" s="76"/>
    </row>
    <row r="11" spans="1:10" ht="14.25" customHeight="1">
      <c r="A11" s="75"/>
      <c r="B11" s="100"/>
      <c r="C11" s="579"/>
      <c r="D11" s="579"/>
      <c r="E11" s="579"/>
      <c r="F11" s="579"/>
      <c r="G11" s="579"/>
      <c r="H11" s="579"/>
      <c r="I11" s="100"/>
      <c r="J11" s="76"/>
    </row>
    <row r="12" spans="1:10" ht="14.25" customHeight="1">
      <c r="A12" s="75"/>
      <c r="B12" s="100"/>
      <c r="C12" s="579"/>
      <c r="D12" s="579"/>
      <c r="E12" s="579"/>
      <c r="F12" s="579"/>
      <c r="G12" s="579"/>
      <c r="H12" s="579"/>
      <c r="I12" s="100"/>
      <c r="J12" s="76"/>
    </row>
    <row r="13" spans="1:10" ht="14.25" customHeight="1">
      <c r="A13" s="75"/>
      <c r="B13" s="100"/>
      <c r="C13" s="579"/>
      <c r="D13" s="579"/>
      <c r="E13" s="579"/>
      <c r="F13" s="579"/>
      <c r="G13" s="579"/>
      <c r="H13" s="579"/>
      <c r="I13" s="100"/>
      <c r="J13" s="76"/>
    </row>
    <row r="14" spans="1:10" ht="14.25" customHeight="1">
      <c r="A14" s="75"/>
      <c r="B14" s="100"/>
      <c r="C14" s="579"/>
      <c r="D14" s="579"/>
      <c r="E14" s="579"/>
      <c r="F14" s="579"/>
      <c r="G14" s="579"/>
      <c r="H14" s="579"/>
      <c r="I14" s="100"/>
      <c r="J14" s="76"/>
    </row>
    <row r="15" spans="1:10" ht="14.25">
      <c r="A15" s="75"/>
      <c r="B15" s="100"/>
      <c r="D15" s="100"/>
      <c r="E15" s="100"/>
      <c r="F15" s="100"/>
      <c r="G15" s="100"/>
      <c r="H15" s="480"/>
      <c r="I15" s="480"/>
      <c r="J15" s="76"/>
    </row>
    <row r="16" spans="1:10" ht="14.25">
      <c r="A16" s="75"/>
      <c r="B16" s="100"/>
      <c r="C16" s="580"/>
      <c r="D16" s="580"/>
      <c r="E16" s="580"/>
      <c r="F16" s="580"/>
      <c r="G16" s="580"/>
      <c r="H16" s="580"/>
      <c r="I16" s="100"/>
      <c r="J16" s="76"/>
    </row>
    <row r="17" spans="1:19" ht="15">
      <c r="A17" s="75"/>
      <c r="B17" s="100"/>
      <c r="C17" s="221"/>
      <c r="D17" s="221"/>
      <c r="E17" s="221"/>
      <c r="F17" s="221"/>
      <c r="G17" s="221"/>
      <c r="H17" s="221"/>
      <c r="I17" s="100"/>
      <c r="J17" s="76"/>
      <c r="S17" s="223"/>
    </row>
    <row r="18" spans="1:19" ht="14.25" customHeight="1">
      <c r="A18" s="75"/>
      <c r="B18" s="110"/>
      <c r="C18" s="581"/>
      <c r="D18" s="581"/>
      <c r="E18" s="581"/>
      <c r="F18" s="581"/>
      <c r="G18" s="581"/>
      <c r="H18" s="581"/>
      <c r="I18" s="110"/>
      <c r="J18" s="76"/>
    </row>
    <row r="19" spans="1:19" ht="14.25" customHeight="1">
      <c r="A19" s="75"/>
      <c r="B19" s="100"/>
      <c r="C19" s="581"/>
      <c r="D19" s="581"/>
      <c r="E19" s="581"/>
      <c r="F19" s="581"/>
      <c r="G19" s="581"/>
      <c r="H19" s="581"/>
      <c r="I19" s="100"/>
      <c r="J19" s="76"/>
    </row>
    <row r="20" spans="1:19" ht="14.25">
      <c r="A20" s="75"/>
      <c r="B20" s="220"/>
      <c r="C20" s="220"/>
      <c r="D20" s="220"/>
      <c r="E20" s="220"/>
      <c r="F20" s="220"/>
      <c r="G20" s="220"/>
      <c r="H20" s="220"/>
      <c r="I20" s="220"/>
      <c r="J20" s="76"/>
    </row>
    <row r="21" spans="1:19" ht="14.25">
      <c r="A21" s="75"/>
      <c r="B21" s="110"/>
      <c r="C21" s="110"/>
      <c r="D21" s="110"/>
      <c r="E21" s="110"/>
      <c r="F21" s="110"/>
      <c r="G21" s="110"/>
      <c r="H21" s="110"/>
      <c r="I21" s="110"/>
      <c r="J21" s="76"/>
    </row>
    <row r="22" spans="1:19" ht="14.25">
      <c r="A22" s="75"/>
      <c r="B22" s="100"/>
      <c r="C22" s="100"/>
      <c r="D22" s="100"/>
      <c r="E22" s="100"/>
      <c r="F22" s="100"/>
      <c r="G22" s="100"/>
      <c r="H22" s="100"/>
      <c r="I22" s="100"/>
      <c r="J22" s="76"/>
    </row>
    <row r="23" spans="1:19" ht="14.25">
      <c r="A23" s="75"/>
      <c r="B23" s="64"/>
      <c r="C23" s="100"/>
      <c r="D23" s="100"/>
      <c r="E23" s="100"/>
      <c r="F23" s="100"/>
      <c r="G23" s="100"/>
      <c r="H23" s="100"/>
      <c r="I23" s="100"/>
      <c r="J23" s="76"/>
    </row>
    <row r="24" spans="1:19" ht="14.25">
      <c r="A24" s="75"/>
      <c r="B24" s="64"/>
      <c r="C24" s="100"/>
      <c r="D24" s="100"/>
      <c r="E24" s="100"/>
      <c r="F24" s="100"/>
      <c r="G24" s="100"/>
      <c r="H24" s="100"/>
      <c r="I24" s="100"/>
      <c r="J24" s="76"/>
    </row>
    <row r="25" spans="1:19" ht="14.25">
      <c r="A25" s="75"/>
      <c r="B25" s="100"/>
      <c r="C25" s="100"/>
      <c r="D25" s="100"/>
      <c r="E25" s="100"/>
      <c r="F25" s="100"/>
      <c r="G25" s="100"/>
      <c r="H25" s="100"/>
      <c r="I25" s="100"/>
      <c r="J25" s="76"/>
    </row>
    <row r="26" spans="1:19" ht="14.25">
      <c r="A26" s="75"/>
      <c r="B26" s="97"/>
      <c r="C26" s="97"/>
      <c r="D26" s="97"/>
      <c r="E26" s="97"/>
      <c r="F26" s="97"/>
      <c r="G26" s="97"/>
      <c r="H26" s="97"/>
      <c r="I26" s="97"/>
      <c r="J26" s="76"/>
    </row>
    <row r="27" spans="1:19" ht="14.25">
      <c r="A27" s="75"/>
      <c r="B27" s="100"/>
      <c r="C27" s="100"/>
      <c r="D27" s="100"/>
      <c r="E27" s="100"/>
      <c r="F27" s="100"/>
      <c r="G27" s="100"/>
      <c r="H27" s="100"/>
      <c r="I27" s="100"/>
      <c r="J27" s="76"/>
    </row>
    <row r="28" spans="1:19" ht="14.25">
      <c r="A28" s="75"/>
      <c r="B28" s="100"/>
      <c r="C28" s="100"/>
      <c r="D28" s="100"/>
      <c r="E28" s="100"/>
      <c r="F28" s="100"/>
      <c r="G28" s="100"/>
      <c r="H28" s="100"/>
      <c r="I28" s="100"/>
      <c r="J28" s="76"/>
    </row>
    <row r="29" spans="1:19" ht="14.25">
      <c r="A29" s="75"/>
      <c r="B29" s="97"/>
      <c r="C29" s="97"/>
      <c r="D29" s="97"/>
      <c r="E29" s="97"/>
      <c r="F29" s="97"/>
      <c r="G29" s="97"/>
      <c r="H29" s="97"/>
      <c r="I29" s="97"/>
      <c r="J29" s="76"/>
    </row>
    <row r="30" spans="1:19">
      <c r="A30" s="75"/>
      <c r="J30" s="76"/>
    </row>
    <row r="31" spans="1:19">
      <c r="A31" s="75"/>
      <c r="J31" s="76"/>
    </row>
    <row r="32" spans="1:19">
      <c r="A32" s="75"/>
      <c r="J32" s="76"/>
    </row>
    <row r="33" spans="1:10">
      <c r="A33" s="75"/>
      <c r="J33" s="76"/>
    </row>
    <row r="34" spans="1:10">
      <c r="A34" s="75"/>
      <c r="J34" s="76"/>
    </row>
    <row r="35" spans="1:10" ht="6" customHeight="1">
      <c r="A35" s="75"/>
      <c r="J35" s="76"/>
    </row>
    <row r="36" spans="1:10" ht="3.75" hidden="1" customHeight="1">
      <c r="A36" s="75"/>
      <c r="J36" s="76"/>
    </row>
    <row r="37" spans="1:10" hidden="1">
      <c r="A37" s="75"/>
      <c r="J37" s="76"/>
    </row>
    <row r="38" spans="1:10" hidden="1">
      <c r="A38" s="75"/>
      <c r="J38" s="76"/>
    </row>
    <row r="39" spans="1:10" hidden="1">
      <c r="A39" s="75"/>
      <c r="J39" s="76"/>
    </row>
    <row r="40" spans="1:10" hidden="1">
      <c r="A40" s="75"/>
      <c r="J40" s="76"/>
    </row>
    <row r="41" spans="1:10" hidden="1">
      <c r="A41" s="75"/>
      <c r="J41" s="76"/>
    </row>
    <row r="42" spans="1:10" hidden="1">
      <c r="A42" s="75"/>
      <c r="J42" s="76"/>
    </row>
    <row r="43" spans="1:10" hidden="1">
      <c r="A43" s="75"/>
      <c r="J43" s="76"/>
    </row>
    <row r="44" spans="1:10" hidden="1">
      <c r="A44" s="75"/>
      <c r="J44" s="76"/>
    </row>
    <row r="45" spans="1:10" hidden="1">
      <c r="A45" s="75"/>
      <c r="J45" s="76"/>
    </row>
    <row r="46" spans="1:10">
      <c r="A46" s="75"/>
      <c r="J46" s="76"/>
    </row>
    <row r="47" spans="1:10">
      <c r="A47" s="75"/>
      <c r="J47" s="76"/>
    </row>
    <row r="48" spans="1:10">
      <c r="A48" s="75"/>
      <c r="J48" s="76"/>
    </row>
    <row r="49" spans="1:10" hidden="1">
      <c r="A49" s="75"/>
      <c r="J49" s="76"/>
    </row>
    <row r="50" spans="1:10">
      <c r="A50" s="75"/>
      <c r="J50" s="76"/>
    </row>
    <row r="51" spans="1:10">
      <c r="A51" s="75"/>
      <c r="J51" s="76"/>
    </row>
    <row r="52" spans="1:10">
      <c r="A52" s="75"/>
      <c r="J52" s="76"/>
    </row>
    <row r="53" spans="1:10">
      <c r="A53" s="75"/>
      <c r="J53" s="76"/>
    </row>
    <row r="54" spans="1:10">
      <c r="A54" s="75"/>
      <c r="J54" s="76"/>
    </row>
    <row r="55" spans="1:10">
      <c r="A55" s="75"/>
      <c r="J55" s="76"/>
    </row>
    <row r="56" spans="1:10">
      <c r="A56" s="75"/>
      <c r="J56" s="76"/>
    </row>
    <row r="57" spans="1:10">
      <c r="A57" s="75"/>
      <c r="J57" s="76"/>
    </row>
    <row r="58" spans="1:10">
      <c r="A58" s="75"/>
      <c r="J58" s="76"/>
    </row>
    <row r="59" spans="1:10" ht="12.75" thickBot="1">
      <c r="A59" s="77"/>
      <c r="B59" s="78"/>
      <c r="C59" s="78"/>
      <c r="D59" s="78"/>
      <c r="E59" s="78"/>
      <c r="F59" s="78"/>
      <c r="G59" s="78"/>
      <c r="H59" s="78"/>
      <c r="I59" s="78"/>
      <c r="J59" s="79"/>
    </row>
  </sheetData>
  <mergeCells count="4">
    <mergeCell ref="C16:H16"/>
    <mergeCell ref="C18:H19"/>
    <mergeCell ref="C9:H14"/>
    <mergeCell ref="H15:I15"/>
  </mergeCells>
  <phoneticPr fontId="5"/>
  <dataValidations count="1">
    <dataValidation type="list" allowBlank="1" showInputMessage="1" showErrorMessage="1" sqref="J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showGridLines="0" workbookViewId="0">
      <selection activeCell="G19" sqref="G19"/>
    </sheetView>
  </sheetViews>
  <sheetFormatPr defaultRowHeight="12"/>
  <sheetData>
    <row r="2" spans="1:1">
      <c r="A2" t="s">
        <v>7</v>
      </c>
    </row>
    <row r="3" spans="1:1">
      <c r="A3" t="s">
        <v>8</v>
      </c>
    </row>
    <row r="4" spans="1:1">
      <c r="A4" t="s">
        <v>77</v>
      </c>
    </row>
    <row r="5" spans="1:1">
      <c r="A5" t="s">
        <v>177</v>
      </c>
    </row>
    <row r="6" spans="1:1">
      <c r="A6" t="s">
        <v>178</v>
      </c>
    </row>
    <row r="7" spans="1:1">
      <c r="A7" t="s">
        <v>179</v>
      </c>
    </row>
    <row r="8" spans="1:1">
      <c r="A8" t="s">
        <v>96</v>
      </c>
    </row>
    <row r="9" spans="1:1">
      <c r="A9" t="s">
        <v>97</v>
      </c>
    </row>
    <row r="10" spans="1:1">
      <c r="A10" t="s">
        <v>98</v>
      </c>
    </row>
    <row r="11" spans="1:1">
      <c r="A11" t="s">
        <v>99</v>
      </c>
    </row>
    <row r="12" spans="1:1">
      <c r="A12" t="s">
        <v>100</v>
      </c>
    </row>
    <row r="13" spans="1:1">
      <c r="A13" t="s">
        <v>101</v>
      </c>
    </row>
    <row r="14" spans="1:1">
      <c r="A14" t="s">
        <v>102</v>
      </c>
    </row>
    <row r="16" spans="1:1">
      <c r="A16" t="s">
        <v>103</v>
      </c>
    </row>
    <row r="17" spans="1:1">
      <c r="A17" t="s">
        <v>104</v>
      </c>
    </row>
    <row r="18" spans="1:1">
      <c r="A18" t="s">
        <v>105</v>
      </c>
    </row>
    <row r="19" spans="1:1">
      <c r="A19" t="s">
        <v>106</v>
      </c>
    </row>
    <row r="20" spans="1:1">
      <c r="A20" t="s">
        <v>107</v>
      </c>
    </row>
    <row r="21" spans="1:1">
      <c r="A21" t="s">
        <v>78</v>
      </c>
    </row>
    <row r="22" spans="1:1">
      <c r="A22" t="s">
        <v>79</v>
      </c>
    </row>
    <row r="25" spans="1:1">
      <c r="A25" t="s">
        <v>254</v>
      </c>
    </row>
    <row r="26" spans="1:1">
      <c r="A26" t="s">
        <v>240</v>
      </c>
    </row>
    <row r="27" spans="1:1">
      <c r="A27" t="s">
        <v>241</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view="pageBreakPreview" topLeftCell="B1" zoomScale="84" zoomScaleNormal="100" zoomScaleSheetLayoutView="84" workbookViewId="0">
      <selection activeCell="B1" sqref="B1"/>
    </sheetView>
  </sheetViews>
  <sheetFormatPr defaultColWidth="9.140625" defaultRowHeight="12"/>
  <cols>
    <col min="1" max="1" width="1" style="250" hidden="1" customWidth="1"/>
    <col min="2" max="2" width="103" style="250" customWidth="1"/>
    <col min="3" max="16384" width="9.140625" style="250"/>
  </cols>
  <sheetData>
    <row r="1" spans="2:3" ht="14.25">
      <c r="B1" s="18" t="s">
        <v>262</v>
      </c>
    </row>
    <row r="2" spans="2:3" ht="14.25">
      <c r="B2" s="18"/>
    </row>
    <row r="3" spans="2:3" ht="18.75">
      <c r="B3" s="20" t="s">
        <v>263</v>
      </c>
    </row>
    <row r="4" spans="2:3" ht="14.25">
      <c r="B4" s="18"/>
    </row>
    <row r="5" spans="2:3" ht="14.25">
      <c r="B5" s="19" t="s">
        <v>264</v>
      </c>
    </row>
    <row r="6" spans="2:3" ht="15" thickBot="1">
      <c r="B6" s="19"/>
    </row>
    <row r="7" spans="2:3" ht="58.5" customHeight="1" thickBot="1">
      <c r="B7" s="258" t="s">
        <v>572</v>
      </c>
      <c r="C7" s="29" t="s">
        <v>60</v>
      </c>
    </row>
    <row r="8" spans="2:3" ht="22.5" customHeight="1">
      <c r="B8" s="251" t="s">
        <v>265</v>
      </c>
      <c r="C8" s="265" t="s">
        <v>60</v>
      </c>
    </row>
    <row r="9" spans="2:3" ht="42.75" customHeight="1">
      <c r="B9" s="252" t="s">
        <v>266</v>
      </c>
      <c r="C9" s="266"/>
    </row>
    <row r="10" spans="2:3" ht="54" customHeight="1">
      <c r="B10" s="252" t="s">
        <v>267</v>
      </c>
      <c r="C10" s="266"/>
    </row>
    <row r="11" spans="2:3" ht="54.75" customHeight="1">
      <c r="B11" s="252" t="s">
        <v>268</v>
      </c>
      <c r="C11" s="266"/>
    </row>
    <row r="12" spans="2:3" ht="51.75" customHeight="1" thickBot="1">
      <c r="B12" s="253" t="s">
        <v>269</v>
      </c>
      <c r="C12" s="267"/>
    </row>
    <row r="13" spans="2:3" ht="29.25" customHeight="1" thickBot="1">
      <c r="B13" s="254" t="s">
        <v>270</v>
      </c>
      <c r="C13" s="29" t="s">
        <v>60</v>
      </c>
    </row>
    <row r="14" spans="2:3" ht="29.25" customHeight="1" thickBot="1">
      <c r="B14" s="259" t="s">
        <v>573</v>
      </c>
      <c r="C14" s="29" t="s">
        <v>60</v>
      </c>
    </row>
    <row r="15" spans="2:3" ht="29.25" customHeight="1" thickBot="1">
      <c r="B15" s="254" t="s">
        <v>567</v>
      </c>
      <c r="C15" s="29" t="s">
        <v>60</v>
      </c>
    </row>
    <row r="16" spans="2:3" ht="29.25" customHeight="1">
      <c r="B16" s="255" t="s">
        <v>271</v>
      </c>
      <c r="C16" s="265" t="s">
        <v>60</v>
      </c>
    </row>
    <row r="17" spans="2:3" ht="29.25" customHeight="1" thickBot="1">
      <c r="B17" s="256" t="s">
        <v>568</v>
      </c>
      <c r="C17" s="267"/>
    </row>
    <row r="18" spans="2:3" ht="14.25">
      <c r="B18" s="18"/>
    </row>
    <row r="19" spans="2:3" ht="14.25">
      <c r="B19" s="18" t="s">
        <v>272</v>
      </c>
    </row>
    <row r="20" spans="2:3" ht="28.5" customHeight="1">
      <c r="B20" s="268" t="s">
        <v>273</v>
      </c>
      <c r="C20" s="268"/>
    </row>
    <row r="21" spans="2:3" ht="14.25">
      <c r="B21" s="18" t="s">
        <v>569</v>
      </c>
    </row>
    <row r="29" spans="2:3" ht="14.25">
      <c r="B29" s="257" t="s">
        <v>570</v>
      </c>
    </row>
  </sheetData>
  <mergeCells count="3">
    <mergeCell ref="C8:C12"/>
    <mergeCell ref="C16:C17"/>
    <mergeCell ref="B20:C20"/>
  </mergeCells>
  <phoneticPr fontId="5"/>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7" orientation="portrait" r:id="rId1"/>
  <headerFooter>
    <oddHeader>&amp;R&amp;F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5"/>
  <sheetViews>
    <sheetView showGridLines="0" view="pageBreakPreview" zoomScaleNormal="130" zoomScaleSheetLayoutView="100" workbookViewId="0"/>
  </sheetViews>
  <sheetFormatPr defaultColWidth="9.140625" defaultRowHeight="14.25"/>
  <cols>
    <col min="1" max="1" width="1" style="25" customWidth="1"/>
    <col min="2" max="27" width="3.85546875" style="25" customWidth="1"/>
    <col min="28" max="28" width="3.42578125" style="25" customWidth="1"/>
    <col min="29" max="29" width="9.5703125" style="25" bestFit="1" customWidth="1"/>
    <col min="30" max="30" width="7.7109375" style="25" customWidth="1"/>
    <col min="31" max="16384" width="9.140625" style="25"/>
  </cols>
  <sheetData>
    <row r="1" spans="1:36">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234" t="s">
        <v>163</v>
      </c>
    </row>
    <row r="2" spans="1:36">
      <c r="A2" s="110"/>
      <c r="B2" s="261" t="s">
        <v>185</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row>
    <row r="3" spans="1:36">
      <c r="A3" s="110"/>
      <c r="B3" s="261" t="s">
        <v>250</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row>
    <row r="4" spans="1:36">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36" ht="15" thickBot="1">
      <c r="A5" s="110"/>
      <c r="B5" s="110" t="s">
        <v>5</v>
      </c>
      <c r="C5" s="110"/>
      <c r="D5" s="110"/>
      <c r="E5" s="110"/>
      <c r="F5" s="110"/>
      <c r="G5" s="110"/>
      <c r="H5" s="110"/>
      <c r="I5" s="110"/>
      <c r="J5" s="395"/>
      <c r="K5" s="395"/>
      <c r="L5" s="395"/>
      <c r="M5" s="395"/>
      <c r="N5" s="395"/>
      <c r="O5" s="395"/>
      <c r="P5" s="395"/>
      <c r="Q5" s="395"/>
      <c r="R5" s="395"/>
      <c r="S5" s="395"/>
      <c r="T5" s="395"/>
      <c r="U5" s="395"/>
      <c r="V5" s="395"/>
      <c r="W5" s="395"/>
      <c r="X5" s="395"/>
      <c r="Y5" s="395"/>
      <c r="Z5" s="395"/>
      <c r="AA5" s="395"/>
    </row>
    <row r="6" spans="1:36" ht="21.75" customHeight="1">
      <c r="A6" s="110"/>
      <c r="B6" s="353" t="s">
        <v>565</v>
      </c>
      <c r="C6" s="354"/>
      <c r="D6" s="354"/>
      <c r="E6" s="354"/>
      <c r="F6" s="354"/>
      <c r="G6" s="355"/>
      <c r="H6" s="371" t="s">
        <v>556</v>
      </c>
      <c r="I6" s="372"/>
      <c r="J6" s="372"/>
      <c r="K6" s="372"/>
      <c r="L6" s="372"/>
      <c r="M6" s="372"/>
      <c r="N6" s="372"/>
      <c r="O6" s="372"/>
      <c r="P6" s="372"/>
      <c r="Q6" s="372"/>
      <c r="R6" s="372"/>
      <c r="S6" s="372"/>
      <c r="T6" s="372"/>
      <c r="U6" s="372"/>
      <c r="V6" s="372"/>
      <c r="W6" s="372"/>
      <c r="X6" s="372"/>
      <c r="Y6" s="372"/>
      <c r="Z6" s="372"/>
      <c r="AA6" s="373"/>
    </row>
    <row r="7" spans="1:36" ht="38.25" customHeight="1">
      <c r="A7" s="110"/>
      <c r="B7" s="356"/>
      <c r="C7" s="357"/>
      <c r="D7" s="357"/>
      <c r="E7" s="357"/>
      <c r="F7" s="357"/>
      <c r="G7" s="358"/>
      <c r="H7" s="359" t="s">
        <v>482</v>
      </c>
      <c r="I7" s="360"/>
      <c r="J7" s="360"/>
      <c r="K7" s="360"/>
      <c r="L7" s="360"/>
      <c r="M7" s="360"/>
      <c r="N7" s="360"/>
      <c r="O7" s="360"/>
      <c r="P7" s="360"/>
      <c r="Q7" s="360"/>
      <c r="R7" s="360"/>
      <c r="S7" s="360"/>
      <c r="T7" s="360"/>
      <c r="U7" s="360"/>
      <c r="V7" s="360"/>
      <c r="W7" s="360"/>
      <c r="X7" s="360"/>
      <c r="Y7" s="360"/>
      <c r="Z7" s="360"/>
      <c r="AA7" s="361"/>
    </row>
    <row r="8" spans="1:36" ht="28.5" customHeight="1" thickBot="1">
      <c r="A8" s="110"/>
      <c r="B8" s="362" t="s">
        <v>50</v>
      </c>
      <c r="C8" s="363"/>
      <c r="D8" s="363"/>
      <c r="E8" s="363"/>
      <c r="F8" s="363"/>
      <c r="G8" s="363"/>
      <c r="H8" s="235"/>
      <c r="I8" s="236"/>
      <c r="J8" s="236"/>
      <c r="K8" s="236"/>
      <c r="L8" s="236"/>
      <c r="M8" s="236"/>
      <c r="N8" s="236"/>
      <c r="O8" s="236"/>
      <c r="P8" s="236"/>
      <c r="Q8" s="236"/>
      <c r="R8" s="236"/>
      <c r="S8" s="236"/>
      <c r="T8" s="236"/>
      <c r="U8" s="323"/>
      <c r="V8" s="324"/>
      <c r="W8" s="324"/>
      <c r="X8" s="324"/>
      <c r="Y8" s="324"/>
      <c r="Z8" s="324"/>
      <c r="AA8" s="325"/>
    </row>
    <row r="9" spans="1:36" ht="44.25" customHeight="1" thickBot="1">
      <c r="A9" s="110"/>
      <c r="B9" s="335" t="s">
        <v>27</v>
      </c>
      <c r="C9" s="331"/>
      <c r="D9" s="331"/>
      <c r="E9" s="331"/>
      <c r="F9" s="331"/>
      <c r="G9" s="331"/>
      <c r="H9" s="327"/>
      <c r="I9" s="328"/>
      <c r="J9" s="328"/>
      <c r="K9" s="328"/>
      <c r="L9" s="328"/>
      <c r="M9" s="328"/>
      <c r="N9" s="328"/>
      <c r="O9" s="328"/>
      <c r="P9" s="328"/>
      <c r="Q9" s="328"/>
      <c r="R9" s="328"/>
      <c r="S9" s="328"/>
      <c r="T9" s="328"/>
      <c r="U9" s="328"/>
      <c r="V9" s="328"/>
      <c r="W9" s="328"/>
      <c r="X9" s="328"/>
      <c r="Y9" s="328"/>
      <c r="Z9" s="328"/>
      <c r="AA9" s="336"/>
    </row>
    <row r="10" spans="1:36" ht="14.25" customHeight="1">
      <c r="A10" s="110"/>
      <c r="B10" s="335" t="s">
        <v>28</v>
      </c>
      <c r="C10" s="331"/>
      <c r="D10" s="331"/>
      <c r="E10" s="331"/>
      <c r="F10" s="331"/>
      <c r="G10" s="331"/>
      <c r="H10" s="237" t="s">
        <v>29</v>
      </c>
      <c r="I10" s="232"/>
      <c r="J10" s="232"/>
      <c r="K10" s="232"/>
      <c r="L10" s="232"/>
      <c r="M10" s="232"/>
      <c r="N10" s="232"/>
      <c r="O10" s="232"/>
      <c r="P10" s="232"/>
      <c r="Q10" s="232"/>
      <c r="R10" s="232"/>
      <c r="S10" s="232"/>
      <c r="T10" s="232"/>
      <c r="U10" s="232"/>
      <c r="V10" s="232"/>
      <c r="W10" s="232"/>
      <c r="X10" s="232"/>
      <c r="Y10" s="232"/>
      <c r="Z10" s="232"/>
      <c r="AA10" s="233"/>
    </row>
    <row r="11" spans="1:36" ht="30.75" customHeight="1">
      <c r="A11" s="110"/>
      <c r="B11" s="340"/>
      <c r="C11" s="341"/>
      <c r="D11" s="341"/>
      <c r="E11" s="341"/>
      <c r="F11" s="341"/>
      <c r="G11" s="341"/>
      <c r="H11" s="238" t="s">
        <v>6</v>
      </c>
      <c r="I11" s="326" t="s">
        <v>30</v>
      </c>
      <c r="J11" s="326"/>
      <c r="K11" s="326"/>
      <c r="L11" s="326"/>
      <c r="M11" s="239"/>
      <c r="N11" s="239"/>
      <c r="O11" s="239"/>
      <c r="P11" s="239"/>
      <c r="Q11" s="239"/>
      <c r="R11" s="239"/>
      <c r="S11" s="239"/>
      <c r="T11" s="239"/>
      <c r="U11" s="239"/>
      <c r="V11" s="239"/>
      <c r="W11" s="239"/>
      <c r="X11" s="239"/>
      <c r="Y11" s="239"/>
      <c r="Z11" s="239"/>
      <c r="AA11" s="240"/>
      <c r="AJ11" s="26"/>
    </row>
    <row r="12" spans="1:36" ht="30.75" customHeight="1">
      <c r="A12" s="110"/>
      <c r="B12" s="340"/>
      <c r="C12" s="341"/>
      <c r="D12" s="341"/>
      <c r="E12" s="341"/>
      <c r="F12" s="341"/>
      <c r="G12" s="341"/>
      <c r="H12" s="241"/>
      <c r="I12" s="326" t="s">
        <v>51</v>
      </c>
      <c r="J12" s="326"/>
      <c r="K12" s="326"/>
      <c r="L12" s="242" t="s">
        <v>6</v>
      </c>
      <c r="M12" s="326" t="s">
        <v>32</v>
      </c>
      <c r="N12" s="326"/>
      <c r="O12" s="326"/>
      <c r="P12" s="326"/>
      <c r="Q12" s="242" t="s">
        <v>6</v>
      </c>
      <c r="R12" s="326" t="s">
        <v>85</v>
      </c>
      <c r="S12" s="326"/>
      <c r="T12" s="326"/>
      <c r="U12" s="326"/>
      <c r="V12" s="242" t="s">
        <v>6</v>
      </c>
      <c r="W12" s="326" t="s">
        <v>33</v>
      </c>
      <c r="X12" s="326"/>
      <c r="Y12" s="326"/>
      <c r="Z12" s="326"/>
      <c r="AA12" s="240"/>
    </row>
    <row r="13" spans="1:36" ht="30.75" customHeight="1">
      <c r="A13" s="110"/>
      <c r="B13" s="340"/>
      <c r="C13" s="341"/>
      <c r="D13" s="341"/>
      <c r="E13" s="341"/>
      <c r="F13" s="341"/>
      <c r="G13" s="341"/>
      <c r="H13" s="238" t="s">
        <v>6</v>
      </c>
      <c r="I13" s="326" t="s">
        <v>31</v>
      </c>
      <c r="J13" s="326"/>
      <c r="K13" s="326"/>
      <c r="L13" s="326"/>
      <c r="M13" s="239"/>
      <c r="N13" s="239"/>
      <c r="O13" s="239"/>
      <c r="P13" s="239"/>
      <c r="Q13" s="239"/>
      <c r="R13" s="239"/>
      <c r="S13" s="239"/>
      <c r="T13" s="239"/>
      <c r="U13" s="239"/>
      <c r="V13" s="239"/>
      <c r="W13" s="239"/>
      <c r="X13" s="239"/>
      <c r="Y13" s="239"/>
      <c r="Z13" s="239"/>
      <c r="AA13" s="240"/>
    </row>
    <row r="14" spans="1:36" ht="30.75" customHeight="1">
      <c r="A14" s="110"/>
      <c r="B14" s="340"/>
      <c r="C14" s="341"/>
      <c r="D14" s="341"/>
      <c r="E14" s="341"/>
      <c r="F14" s="341"/>
      <c r="G14" s="341"/>
      <c r="H14" s="241"/>
      <c r="I14" s="326" t="s">
        <v>51</v>
      </c>
      <c r="J14" s="326"/>
      <c r="K14" s="326"/>
      <c r="L14" s="242" t="s">
        <v>6</v>
      </c>
      <c r="M14" s="326" t="s">
        <v>32</v>
      </c>
      <c r="N14" s="326"/>
      <c r="O14" s="326"/>
      <c r="P14" s="326"/>
      <c r="Q14" s="242" t="s">
        <v>6</v>
      </c>
      <c r="R14" s="326" t="s">
        <v>85</v>
      </c>
      <c r="S14" s="326"/>
      <c r="T14" s="326"/>
      <c r="U14" s="326"/>
      <c r="V14" s="242" t="s">
        <v>6</v>
      </c>
      <c r="W14" s="326" t="s">
        <v>33</v>
      </c>
      <c r="X14" s="326"/>
      <c r="Y14" s="326"/>
      <c r="Z14" s="326"/>
      <c r="AA14" s="240"/>
    </row>
    <row r="15" spans="1:36" ht="30.75" customHeight="1">
      <c r="A15" s="110"/>
      <c r="B15" s="340"/>
      <c r="C15" s="341"/>
      <c r="D15" s="341"/>
      <c r="E15" s="341"/>
      <c r="F15" s="341"/>
      <c r="G15" s="341"/>
      <c r="H15" s="241"/>
      <c r="I15" s="326" t="s">
        <v>34</v>
      </c>
      <c r="J15" s="326"/>
      <c r="K15" s="326"/>
      <c r="L15" s="242" t="s">
        <v>6</v>
      </c>
      <c r="M15" s="326" t="s">
        <v>35</v>
      </c>
      <c r="N15" s="326"/>
      <c r="O15" s="326"/>
      <c r="P15" s="326"/>
      <c r="Q15" s="242" t="s">
        <v>6</v>
      </c>
      <c r="R15" s="326" t="s">
        <v>86</v>
      </c>
      <c r="S15" s="326"/>
      <c r="T15" s="326"/>
      <c r="U15" s="326"/>
      <c r="V15" s="242" t="s">
        <v>6</v>
      </c>
      <c r="W15" s="326" t="s">
        <v>36</v>
      </c>
      <c r="X15" s="326"/>
      <c r="Y15" s="326"/>
      <c r="Z15" s="326"/>
      <c r="AA15" s="240"/>
    </row>
    <row r="16" spans="1:36" ht="30.75" customHeight="1">
      <c r="A16" s="110"/>
      <c r="B16" s="340"/>
      <c r="C16" s="341"/>
      <c r="D16" s="341"/>
      <c r="E16" s="341"/>
      <c r="F16" s="341"/>
      <c r="G16" s="341"/>
      <c r="H16" s="241"/>
      <c r="I16" s="231"/>
      <c r="J16" s="239"/>
      <c r="K16" s="239"/>
      <c r="L16" s="242" t="s">
        <v>6</v>
      </c>
      <c r="M16" s="326" t="s">
        <v>87</v>
      </c>
      <c r="N16" s="326"/>
      <c r="O16" s="326"/>
      <c r="P16" s="326"/>
      <c r="Q16" s="242" t="s">
        <v>6</v>
      </c>
      <c r="R16" s="326" t="s">
        <v>88</v>
      </c>
      <c r="S16" s="326"/>
      <c r="T16" s="326"/>
      <c r="U16" s="326"/>
      <c r="V16" s="239"/>
      <c r="W16" s="326"/>
      <c r="X16" s="326"/>
      <c r="Y16" s="326"/>
      <c r="Z16" s="326"/>
      <c r="AA16" s="240"/>
    </row>
    <row r="17" spans="1:27" ht="30.75" customHeight="1" thickBot="1">
      <c r="A17" s="110"/>
      <c r="B17" s="340"/>
      <c r="C17" s="341"/>
      <c r="D17" s="341"/>
      <c r="E17" s="341"/>
      <c r="F17" s="341"/>
      <c r="G17" s="341"/>
      <c r="H17" s="241"/>
      <c r="I17" s="239"/>
      <c r="J17" s="239"/>
      <c r="K17" s="239"/>
      <c r="L17" s="239"/>
      <c r="M17" s="326"/>
      <c r="N17" s="326"/>
      <c r="O17" s="326"/>
      <c r="P17" s="326"/>
      <c r="Q17" s="239"/>
      <c r="R17" s="326"/>
      <c r="S17" s="326"/>
      <c r="T17" s="326"/>
      <c r="U17" s="326"/>
      <c r="V17" s="326"/>
      <c r="W17" s="326"/>
      <c r="X17" s="326"/>
      <c r="Y17" s="326"/>
      <c r="Z17" s="326"/>
      <c r="AA17" s="243"/>
    </row>
    <row r="18" spans="1:27" ht="30.75" customHeight="1">
      <c r="A18" s="110"/>
      <c r="B18" s="378" t="s">
        <v>37</v>
      </c>
      <c r="C18" s="280"/>
      <c r="D18" s="280"/>
      <c r="E18" s="280"/>
      <c r="F18" s="280"/>
      <c r="G18" s="281"/>
      <c r="H18" s="327"/>
      <c r="I18" s="328"/>
      <c r="J18" s="328"/>
      <c r="K18" s="328"/>
      <c r="L18" s="328"/>
      <c r="M18" s="331" t="str">
        <f>IF(H18&gt;20,"補助対象外","人")</f>
        <v>人</v>
      </c>
      <c r="N18" s="332"/>
      <c r="O18" s="320" t="s">
        <v>38</v>
      </c>
      <c r="P18" s="321"/>
      <c r="Q18" s="321"/>
      <c r="R18" s="321"/>
      <c r="S18" s="321"/>
      <c r="T18" s="321"/>
      <c r="U18" s="321"/>
      <c r="V18" s="321"/>
      <c r="W18" s="321"/>
      <c r="X18" s="321"/>
      <c r="Y18" s="321"/>
      <c r="Z18" s="321"/>
      <c r="AA18" s="322"/>
    </row>
    <row r="19" spans="1:27" ht="30.75" customHeight="1">
      <c r="A19" s="110"/>
      <c r="B19" s="378"/>
      <c r="C19" s="280"/>
      <c r="D19" s="280"/>
      <c r="E19" s="280"/>
      <c r="F19" s="280"/>
      <c r="G19" s="281"/>
      <c r="H19" s="329"/>
      <c r="I19" s="330"/>
      <c r="J19" s="330"/>
      <c r="K19" s="330"/>
      <c r="L19" s="330"/>
      <c r="M19" s="333"/>
      <c r="N19" s="334"/>
      <c r="O19" s="337" t="s">
        <v>39</v>
      </c>
      <c r="P19" s="338"/>
      <c r="Q19" s="338"/>
      <c r="R19" s="338"/>
      <c r="S19" s="338"/>
      <c r="T19" s="338"/>
      <c r="U19" s="338"/>
      <c r="V19" s="338"/>
      <c r="W19" s="338"/>
      <c r="X19" s="338"/>
      <c r="Y19" s="338"/>
      <c r="Z19" s="338"/>
      <c r="AA19" s="339"/>
    </row>
    <row r="20" spans="1:27" ht="30.75" customHeight="1">
      <c r="A20" s="110"/>
      <c r="B20" s="378" t="s">
        <v>82</v>
      </c>
      <c r="C20" s="280"/>
      <c r="D20" s="280"/>
      <c r="E20" s="280"/>
      <c r="F20" s="280"/>
      <c r="G20" s="281"/>
      <c r="H20" s="377"/>
      <c r="I20" s="369"/>
      <c r="J20" s="369"/>
      <c r="K20" s="369"/>
      <c r="L20" s="369"/>
      <c r="M20" s="369" t="s">
        <v>40</v>
      </c>
      <c r="N20" s="370"/>
      <c r="O20" s="374" t="s">
        <v>41</v>
      </c>
      <c r="P20" s="375"/>
      <c r="Q20" s="375"/>
      <c r="R20" s="375"/>
      <c r="S20" s="376"/>
      <c r="T20" s="388"/>
      <c r="U20" s="389"/>
      <c r="V20" s="389"/>
      <c r="W20" s="389"/>
      <c r="X20" s="389"/>
      <c r="Y20" s="389"/>
      <c r="Z20" s="389"/>
      <c r="AA20" s="390"/>
    </row>
    <row r="21" spans="1:27" ht="24" customHeight="1">
      <c r="A21" s="110"/>
      <c r="B21" s="379" t="s">
        <v>42</v>
      </c>
      <c r="C21" s="380"/>
      <c r="D21" s="282" t="s">
        <v>557</v>
      </c>
      <c r="E21" s="282"/>
      <c r="F21" s="282"/>
      <c r="G21" s="283"/>
      <c r="H21" s="391"/>
      <c r="I21" s="383"/>
      <c r="J21" s="383"/>
      <c r="K21" s="383"/>
      <c r="L21" s="383"/>
      <c r="M21" s="383"/>
      <c r="N21" s="383"/>
      <c r="O21" s="383"/>
      <c r="P21" s="393" t="s">
        <v>44</v>
      </c>
      <c r="Q21" s="393"/>
      <c r="R21" s="393"/>
      <c r="S21" s="393"/>
      <c r="T21" s="393"/>
      <c r="U21" s="383"/>
      <c r="V21" s="383"/>
      <c r="W21" s="383"/>
      <c r="X21" s="383"/>
      <c r="Y21" s="383"/>
      <c r="Z21" s="383"/>
      <c r="AA21" s="384"/>
    </row>
    <row r="22" spans="1:27" ht="24" customHeight="1" thickBot="1">
      <c r="A22" s="110"/>
      <c r="B22" s="379"/>
      <c r="C22" s="380"/>
      <c r="D22" s="386" t="s">
        <v>43</v>
      </c>
      <c r="E22" s="386"/>
      <c r="F22" s="386"/>
      <c r="G22" s="387"/>
      <c r="H22" s="364"/>
      <c r="I22" s="365"/>
      <c r="J22" s="365"/>
      <c r="K22" s="365"/>
      <c r="L22" s="365"/>
      <c r="M22" s="365"/>
      <c r="N22" s="365"/>
      <c r="O22" s="365"/>
      <c r="P22" s="394"/>
      <c r="Q22" s="394"/>
      <c r="R22" s="394"/>
      <c r="S22" s="394"/>
      <c r="T22" s="394"/>
      <c r="U22" s="365"/>
      <c r="V22" s="365"/>
      <c r="W22" s="365"/>
      <c r="X22" s="365"/>
      <c r="Y22" s="365"/>
      <c r="Z22" s="365"/>
      <c r="AA22" s="385"/>
    </row>
    <row r="23" spans="1:27" ht="19.5" customHeight="1">
      <c r="A23" s="110"/>
      <c r="B23" s="379"/>
      <c r="C23" s="380"/>
      <c r="D23" s="280" t="s">
        <v>45</v>
      </c>
      <c r="E23" s="280"/>
      <c r="F23" s="280"/>
      <c r="G23" s="281"/>
      <c r="H23" s="244" t="s">
        <v>558</v>
      </c>
      <c r="I23" s="262"/>
      <c r="J23" s="262"/>
      <c r="K23" s="262"/>
      <c r="L23" s="262"/>
      <c r="M23" s="262"/>
      <c r="N23" s="262"/>
      <c r="O23" s="262"/>
      <c r="P23" s="262"/>
      <c r="Q23" s="262"/>
      <c r="R23" s="262"/>
      <c r="S23" s="262"/>
      <c r="T23" s="262"/>
      <c r="U23" s="262"/>
      <c r="V23" s="262"/>
      <c r="W23" s="262"/>
      <c r="X23" s="262"/>
      <c r="Y23" s="262"/>
      <c r="Z23" s="262"/>
      <c r="AA23" s="342"/>
    </row>
    <row r="24" spans="1:27" ht="19.5" customHeight="1">
      <c r="A24" s="110"/>
      <c r="B24" s="379"/>
      <c r="C24" s="380"/>
      <c r="D24" s="280"/>
      <c r="E24" s="280"/>
      <c r="F24" s="280"/>
      <c r="G24" s="281"/>
      <c r="H24" s="244"/>
      <c r="I24" s="343"/>
      <c r="J24" s="343"/>
      <c r="K24" s="343"/>
      <c r="L24" s="343"/>
      <c r="M24" s="343"/>
      <c r="N24" s="343"/>
      <c r="O24" s="343"/>
      <c r="P24" s="343"/>
      <c r="Q24" s="343"/>
      <c r="R24" s="343"/>
      <c r="S24" s="343"/>
      <c r="T24" s="343"/>
      <c r="U24" s="343"/>
      <c r="V24" s="343"/>
      <c r="W24" s="343"/>
      <c r="X24" s="343"/>
      <c r="Y24" s="343"/>
      <c r="Z24" s="343"/>
      <c r="AA24" s="344"/>
    </row>
    <row r="25" spans="1:27" ht="19.5" customHeight="1">
      <c r="A25" s="110"/>
      <c r="B25" s="379"/>
      <c r="C25" s="380"/>
      <c r="D25" s="280"/>
      <c r="E25" s="280"/>
      <c r="F25" s="280"/>
      <c r="G25" s="281"/>
      <c r="H25" s="244"/>
      <c r="I25" s="345"/>
      <c r="J25" s="345"/>
      <c r="K25" s="345"/>
      <c r="L25" s="345"/>
      <c r="M25" s="345"/>
      <c r="N25" s="345"/>
      <c r="O25" s="345"/>
      <c r="P25" s="345"/>
      <c r="Q25" s="345"/>
      <c r="R25" s="345"/>
      <c r="S25" s="345"/>
      <c r="T25" s="345"/>
      <c r="U25" s="345"/>
      <c r="V25" s="345"/>
      <c r="W25" s="345"/>
      <c r="X25" s="345"/>
      <c r="Y25" s="345"/>
      <c r="Z25" s="345"/>
      <c r="AA25" s="346"/>
    </row>
    <row r="26" spans="1:27" ht="30.75" customHeight="1">
      <c r="A26" s="110"/>
      <c r="B26" s="379"/>
      <c r="C26" s="380"/>
      <c r="D26" s="280" t="s">
        <v>46</v>
      </c>
      <c r="E26" s="280"/>
      <c r="F26" s="280"/>
      <c r="G26" s="281"/>
      <c r="H26" s="392"/>
      <c r="I26" s="287"/>
      <c r="J26" s="287"/>
      <c r="K26" s="287"/>
      <c r="L26" s="287"/>
      <c r="M26" s="287"/>
      <c r="N26" s="287"/>
      <c r="O26" s="287"/>
      <c r="P26" s="287" t="s">
        <v>48</v>
      </c>
      <c r="Q26" s="287"/>
      <c r="R26" s="287"/>
      <c r="S26" s="287"/>
      <c r="T26" s="287"/>
      <c r="U26" s="287"/>
      <c r="V26" s="287"/>
      <c r="W26" s="287"/>
      <c r="X26" s="287"/>
      <c r="Y26" s="287"/>
      <c r="Z26" s="287"/>
      <c r="AA26" s="288"/>
    </row>
    <row r="27" spans="1:27" ht="30.75" customHeight="1" thickBot="1">
      <c r="A27" s="110"/>
      <c r="B27" s="381"/>
      <c r="C27" s="382"/>
      <c r="D27" s="282" t="s">
        <v>47</v>
      </c>
      <c r="E27" s="282"/>
      <c r="F27" s="282"/>
      <c r="G27" s="283"/>
      <c r="H27" s="278"/>
      <c r="I27" s="279"/>
      <c r="J27" s="279"/>
      <c r="K27" s="279"/>
      <c r="L27" s="279"/>
      <c r="M27" s="279"/>
      <c r="N27" s="279"/>
      <c r="O27" s="279"/>
      <c r="P27" s="279" t="s">
        <v>559</v>
      </c>
      <c r="Q27" s="279"/>
      <c r="R27" s="279"/>
      <c r="S27" s="279"/>
      <c r="T27" s="279"/>
      <c r="U27" s="279"/>
      <c r="V27" s="279"/>
      <c r="W27" s="279"/>
      <c r="X27" s="279"/>
      <c r="Y27" s="279"/>
      <c r="Z27" s="279"/>
      <c r="AA27" s="284"/>
    </row>
    <row r="28" spans="1:27" ht="51" customHeight="1" thickBot="1">
      <c r="A28" s="110"/>
      <c r="B28" s="350" t="s">
        <v>193</v>
      </c>
      <c r="C28" s="351"/>
      <c r="D28" s="351"/>
      <c r="E28" s="351"/>
      <c r="F28" s="351"/>
      <c r="G28" s="352"/>
      <c r="H28" s="269" t="s">
        <v>195</v>
      </c>
      <c r="I28" s="270"/>
      <c r="J28" s="270"/>
      <c r="K28" s="270"/>
      <c r="L28" s="270"/>
      <c r="M28" s="270"/>
      <c r="N28" s="270"/>
      <c r="O28" s="270"/>
      <c r="P28" s="270"/>
      <c r="Q28" s="270"/>
      <c r="R28" s="270"/>
      <c r="S28" s="270"/>
      <c r="T28" s="270"/>
      <c r="U28" s="270"/>
      <c r="V28" s="270"/>
      <c r="W28" s="270"/>
      <c r="X28" s="271"/>
      <c r="Y28" s="272" t="s">
        <v>60</v>
      </c>
      <c r="Z28" s="273"/>
      <c r="AA28" s="274"/>
    </row>
    <row r="29" spans="1:27">
      <c r="A29" s="110"/>
      <c r="B29" s="110" t="s">
        <v>49</v>
      </c>
      <c r="C29" s="110"/>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row>
    <row r="30" spans="1:27">
      <c r="A30" s="110"/>
      <c r="B30" s="110"/>
      <c r="C30" s="110"/>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row>
    <row r="31" spans="1:27" ht="15" thickBot="1">
      <c r="A31" s="110"/>
      <c r="B31" s="110" t="s">
        <v>52</v>
      </c>
      <c r="C31" s="110"/>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row>
    <row r="32" spans="1:27" ht="15" customHeight="1" thickBot="1">
      <c r="A32" s="110"/>
      <c r="B32" s="366" t="s">
        <v>53</v>
      </c>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8"/>
    </row>
    <row r="33" spans="1:27" ht="14.25" customHeight="1">
      <c r="A33" s="110"/>
      <c r="B33" s="230"/>
      <c r="C33" s="367" t="s">
        <v>191</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8"/>
    </row>
    <row r="34" spans="1:27" ht="13.5" customHeight="1">
      <c r="A34" s="110"/>
      <c r="B34" s="112"/>
      <c r="C34" s="227"/>
      <c r="D34" s="242" t="s">
        <v>6</v>
      </c>
      <c r="E34" s="260" t="s">
        <v>165</v>
      </c>
      <c r="F34" s="260"/>
      <c r="G34" s="260"/>
      <c r="H34" s="260"/>
      <c r="I34" s="260"/>
      <c r="J34" s="260"/>
      <c r="K34" s="260"/>
      <c r="L34" s="260"/>
      <c r="M34" s="260"/>
      <c r="N34" s="260"/>
      <c r="O34" s="260"/>
      <c r="P34" s="260"/>
      <c r="Q34" s="260"/>
      <c r="R34" s="260"/>
      <c r="S34" s="260"/>
      <c r="T34" s="260"/>
      <c r="U34" s="260"/>
      <c r="V34" s="260"/>
      <c r="W34" s="260"/>
      <c r="X34" s="260"/>
      <c r="Y34" s="260"/>
      <c r="Z34" s="260"/>
      <c r="AA34" s="349"/>
    </row>
    <row r="35" spans="1:27" ht="13.5" customHeight="1">
      <c r="A35" s="110"/>
      <c r="B35" s="112"/>
      <c r="C35" s="227"/>
      <c r="D35" s="242" t="s">
        <v>6</v>
      </c>
      <c r="E35" s="260" t="s">
        <v>166</v>
      </c>
      <c r="F35" s="260"/>
      <c r="G35" s="260"/>
      <c r="H35" s="260"/>
      <c r="I35" s="260"/>
      <c r="J35" s="260"/>
      <c r="K35" s="260"/>
      <c r="L35" s="260"/>
      <c r="M35" s="260"/>
      <c r="N35" s="260"/>
      <c r="O35" s="260"/>
      <c r="P35" s="260"/>
      <c r="Q35" s="260"/>
      <c r="R35" s="260"/>
      <c r="S35" s="260"/>
      <c r="T35" s="260"/>
      <c r="U35" s="260"/>
      <c r="V35" s="260"/>
      <c r="W35" s="260"/>
      <c r="X35" s="260"/>
      <c r="Y35" s="260"/>
      <c r="Z35" s="260"/>
      <c r="AA35" s="349"/>
    </row>
    <row r="36" spans="1:27" ht="13.5" customHeight="1">
      <c r="A36" s="110"/>
      <c r="B36" s="244"/>
      <c r="C36" s="110"/>
      <c r="D36" s="242" t="s">
        <v>6</v>
      </c>
      <c r="E36" s="260" t="s">
        <v>54</v>
      </c>
      <c r="F36" s="260"/>
      <c r="G36" s="260"/>
      <c r="H36" s="260"/>
      <c r="I36" s="260"/>
      <c r="J36" s="260"/>
      <c r="K36" s="260"/>
      <c r="L36" s="260"/>
      <c r="M36" s="260"/>
      <c r="N36" s="260"/>
      <c r="O36" s="260"/>
      <c r="P36" s="260"/>
      <c r="Q36" s="260"/>
      <c r="R36" s="260"/>
      <c r="S36" s="260"/>
      <c r="T36" s="260"/>
      <c r="U36" s="260"/>
      <c r="V36" s="260"/>
      <c r="W36" s="260"/>
      <c r="X36" s="260"/>
      <c r="Y36" s="260"/>
      <c r="Z36" s="260"/>
      <c r="AA36" s="349"/>
    </row>
    <row r="37" spans="1:27" ht="27.75" customHeight="1">
      <c r="A37" s="110"/>
      <c r="B37" s="244"/>
      <c r="C37" s="110"/>
      <c r="D37" s="110"/>
      <c r="E37" s="229" t="s">
        <v>560</v>
      </c>
      <c r="F37" s="260" t="s">
        <v>251</v>
      </c>
      <c r="G37" s="260"/>
      <c r="H37" s="260"/>
      <c r="I37" s="260"/>
      <c r="J37" s="260"/>
      <c r="K37" s="260"/>
      <c r="L37" s="260"/>
      <c r="M37" s="260"/>
      <c r="N37" s="260"/>
      <c r="O37" s="260"/>
      <c r="P37" s="260"/>
      <c r="Q37" s="260"/>
      <c r="R37" s="260"/>
      <c r="S37" s="260"/>
      <c r="T37" s="260"/>
      <c r="U37" s="260"/>
      <c r="V37" s="260"/>
      <c r="W37" s="260"/>
      <c r="X37" s="260"/>
      <c r="Y37" s="260"/>
      <c r="Z37" s="260"/>
      <c r="AA37" s="349"/>
    </row>
    <row r="38" spans="1:27" ht="9" customHeight="1">
      <c r="A38" s="110"/>
      <c r="B38" s="244"/>
      <c r="C38" s="110"/>
      <c r="D38" s="110"/>
      <c r="E38" s="227"/>
      <c r="F38" s="227"/>
      <c r="G38" s="227"/>
      <c r="H38" s="227"/>
      <c r="I38" s="227"/>
      <c r="J38" s="227"/>
      <c r="K38" s="227"/>
      <c r="L38" s="227"/>
      <c r="M38" s="227"/>
      <c r="N38" s="227"/>
      <c r="O38" s="227"/>
      <c r="P38" s="227"/>
      <c r="Q38" s="227"/>
      <c r="R38" s="227"/>
      <c r="S38" s="227"/>
      <c r="T38" s="227"/>
      <c r="U38" s="227"/>
      <c r="V38" s="227"/>
      <c r="W38" s="227"/>
      <c r="X38" s="227"/>
      <c r="Y38" s="227"/>
      <c r="Z38" s="227"/>
      <c r="AA38" s="115"/>
    </row>
    <row r="39" spans="1:27">
      <c r="A39" s="110"/>
      <c r="B39" s="238" t="s">
        <v>6</v>
      </c>
      <c r="C39" s="110" t="s">
        <v>483</v>
      </c>
      <c r="D39" s="110"/>
      <c r="E39" s="227"/>
      <c r="F39" s="227"/>
      <c r="G39" s="227"/>
      <c r="H39" s="227"/>
      <c r="I39" s="227"/>
      <c r="J39" s="227"/>
      <c r="K39" s="227"/>
      <c r="L39" s="227"/>
      <c r="M39" s="227"/>
      <c r="N39" s="227"/>
      <c r="O39" s="227"/>
      <c r="P39" s="227"/>
      <c r="Q39" s="227"/>
      <c r="R39" s="227"/>
      <c r="S39" s="227"/>
      <c r="T39" s="227"/>
      <c r="U39" s="227"/>
      <c r="V39" s="227"/>
      <c r="W39" s="227"/>
      <c r="X39" s="227"/>
      <c r="Y39" s="227"/>
      <c r="Z39" s="227"/>
      <c r="AA39" s="115"/>
    </row>
    <row r="40" spans="1:27" ht="6.75" customHeight="1">
      <c r="A40" s="110"/>
      <c r="B40" s="244"/>
      <c r="C40" s="110"/>
      <c r="D40" s="110"/>
      <c r="E40" s="227"/>
      <c r="F40" s="227"/>
      <c r="G40" s="227"/>
      <c r="H40" s="227"/>
      <c r="I40" s="227"/>
      <c r="J40" s="227"/>
      <c r="K40" s="227"/>
      <c r="L40" s="227"/>
      <c r="M40" s="227"/>
      <c r="N40" s="227"/>
      <c r="O40" s="227"/>
      <c r="P40" s="227"/>
      <c r="Q40" s="227"/>
      <c r="R40" s="227"/>
      <c r="S40" s="227"/>
      <c r="T40" s="227"/>
      <c r="U40" s="227"/>
      <c r="V40" s="227"/>
      <c r="W40" s="227"/>
      <c r="X40" s="227"/>
      <c r="Y40" s="227"/>
      <c r="Z40" s="227"/>
      <c r="AA40" s="115"/>
    </row>
    <row r="41" spans="1:27" ht="18" customHeight="1">
      <c r="A41" s="110"/>
      <c r="B41" s="275" t="s">
        <v>9</v>
      </c>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7"/>
    </row>
    <row r="42" spans="1:27" ht="14.25" customHeight="1">
      <c r="A42" s="110"/>
      <c r="B42" s="285" t="s">
        <v>108</v>
      </c>
      <c r="C42" s="286"/>
      <c r="D42" s="286"/>
      <c r="E42" s="286"/>
      <c r="F42" s="286"/>
      <c r="G42" s="347" t="s">
        <v>109</v>
      </c>
      <c r="H42" s="347"/>
      <c r="I42" s="347"/>
      <c r="J42" s="347"/>
      <c r="K42" s="347"/>
      <c r="L42" s="347"/>
      <c r="M42" s="347"/>
      <c r="N42" s="347"/>
      <c r="O42" s="347"/>
      <c r="P42" s="347"/>
      <c r="Q42" s="347"/>
      <c r="R42" s="347"/>
      <c r="S42" s="347"/>
      <c r="T42" s="347"/>
      <c r="U42" s="347"/>
      <c r="V42" s="347"/>
      <c r="W42" s="347"/>
      <c r="X42" s="347"/>
      <c r="Y42" s="347"/>
      <c r="Z42" s="347"/>
      <c r="AA42" s="348"/>
    </row>
    <row r="43" spans="1:27" ht="56.25" customHeight="1">
      <c r="A43" s="110"/>
      <c r="B43" s="285" t="s">
        <v>110</v>
      </c>
      <c r="C43" s="286"/>
      <c r="D43" s="286"/>
      <c r="E43" s="286"/>
      <c r="F43" s="286"/>
      <c r="G43" s="347" t="s">
        <v>246</v>
      </c>
      <c r="H43" s="347"/>
      <c r="I43" s="347"/>
      <c r="J43" s="347"/>
      <c r="K43" s="347"/>
      <c r="L43" s="347"/>
      <c r="M43" s="347"/>
      <c r="N43" s="347"/>
      <c r="O43" s="347"/>
      <c r="P43" s="347"/>
      <c r="Q43" s="347"/>
      <c r="R43" s="347"/>
      <c r="S43" s="347"/>
      <c r="T43" s="347"/>
      <c r="U43" s="347"/>
      <c r="V43" s="347"/>
      <c r="W43" s="347"/>
      <c r="X43" s="347"/>
      <c r="Y43" s="347"/>
      <c r="Z43" s="347"/>
      <c r="AA43" s="348"/>
    </row>
    <row r="44" spans="1:27" ht="29.25" customHeight="1">
      <c r="A44" s="110"/>
      <c r="B44" s="285" t="s">
        <v>111</v>
      </c>
      <c r="C44" s="286"/>
      <c r="D44" s="286"/>
      <c r="E44" s="286"/>
      <c r="F44" s="286"/>
      <c r="G44" s="347" t="s">
        <v>112</v>
      </c>
      <c r="H44" s="347"/>
      <c r="I44" s="347"/>
      <c r="J44" s="347"/>
      <c r="K44" s="347"/>
      <c r="L44" s="347"/>
      <c r="M44" s="347"/>
      <c r="N44" s="347"/>
      <c r="O44" s="347"/>
      <c r="P44" s="347"/>
      <c r="Q44" s="347"/>
      <c r="R44" s="347"/>
      <c r="S44" s="347"/>
      <c r="T44" s="347"/>
      <c r="U44" s="347"/>
      <c r="V44" s="347"/>
      <c r="W44" s="347"/>
      <c r="X44" s="347"/>
      <c r="Y44" s="347"/>
      <c r="Z44" s="347"/>
      <c r="AA44" s="348"/>
    </row>
    <row r="45" spans="1:27" ht="27.75" customHeight="1">
      <c r="A45" s="110"/>
      <c r="B45" s="285" t="s">
        <v>113</v>
      </c>
      <c r="C45" s="286"/>
      <c r="D45" s="286"/>
      <c r="E45" s="286"/>
      <c r="F45" s="286"/>
      <c r="G45" s="347" t="s">
        <v>114</v>
      </c>
      <c r="H45" s="347"/>
      <c r="I45" s="347"/>
      <c r="J45" s="347"/>
      <c r="K45" s="347"/>
      <c r="L45" s="347"/>
      <c r="M45" s="347"/>
      <c r="N45" s="347"/>
      <c r="O45" s="347"/>
      <c r="P45" s="347"/>
      <c r="Q45" s="347"/>
      <c r="R45" s="347"/>
      <c r="S45" s="347"/>
      <c r="T45" s="347"/>
      <c r="U45" s="347"/>
      <c r="V45" s="347"/>
      <c r="W45" s="347"/>
      <c r="X45" s="347"/>
      <c r="Y45" s="347"/>
      <c r="Z45" s="347"/>
      <c r="AA45" s="348"/>
    </row>
    <row r="46" spans="1:27" ht="31.5" customHeight="1">
      <c r="A46" s="110"/>
      <c r="B46" s="309" t="s">
        <v>561</v>
      </c>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1"/>
    </row>
    <row r="47" spans="1:27" ht="14.25" customHeight="1">
      <c r="A47" s="110"/>
      <c r="B47" s="306" t="s">
        <v>115</v>
      </c>
      <c r="C47" s="307"/>
      <c r="D47" s="307"/>
      <c r="E47" s="307"/>
      <c r="F47" s="307"/>
      <c r="G47" s="307"/>
      <c r="H47" s="307"/>
      <c r="I47" s="307"/>
      <c r="J47" s="307" t="s">
        <v>116</v>
      </c>
      <c r="K47" s="307"/>
      <c r="L47" s="307"/>
      <c r="M47" s="307"/>
      <c r="N47" s="307"/>
      <c r="O47" s="307"/>
      <c r="P47" s="307"/>
      <c r="Q47" s="307"/>
      <c r="R47" s="307"/>
      <c r="S47" s="307"/>
      <c r="T47" s="307"/>
      <c r="U47" s="307"/>
      <c r="V47" s="307"/>
      <c r="W47" s="307"/>
      <c r="X47" s="307"/>
      <c r="Y47" s="307"/>
      <c r="Z47" s="307"/>
      <c r="AA47" s="308"/>
    </row>
    <row r="48" spans="1:27" ht="26.25" customHeight="1">
      <c r="A48" s="110"/>
      <c r="B48" s="245" t="s">
        <v>6</v>
      </c>
      <c r="C48" s="303" t="s">
        <v>117</v>
      </c>
      <c r="D48" s="303"/>
      <c r="E48" s="303"/>
      <c r="F48" s="303"/>
      <c r="G48" s="303"/>
      <c r="H48" s="303"/>
      <c r="I48" s="303"/>
      <c r="J48" s="296"/>
      <c r="K48" s="296"/>
      <c r="L48" s="296"/>
      <c r="M48" s="296"/>
      <c r="N48" s="296"/>
      <c r="O48" s="296"/>
      <c r="P48" s="296"/>
      <c r="Q48" s="296"/>
      <c r="R48" s="296"/>
      <c r="S48" s="296"/>
      <c r="T48" s="296"/>
      <c r="U48" s="296"/>
      <c r="V48" s="296"/>
      <c r="W48" s="296"/>
      <c r="X48" s="296"/>
      <c r="Y48" s="296"/>
      <c r="Z48" s="296"/>
      <c r="AA48" s="297"/>
    </row>
    <row r="49" spans="1:27" ht="26.25" customHeight="1">
      <c r="A49" s="110"/>
      <c r="B49" s="245" t="s">
        <v>6</v>
      </c>
      <c r="C49" s="303" t="s">
        <v>118</v>
      </c>
      <c r="D49" s="303"/>
      <c r="E49" s="303"/>
      <c r="F49" s="303"/>
      <c r="G49" s="303"/>
      <c r="H49" s="303"/>
      <c r="I49" s="303"/>
      <c r="J49" s="304"/>
      <c r="K49" s="304"/>
      <c r="L49" s="304"/>
      <c r="M49" s="304"/>
      <c r="N49" s="304"/>
      <c r="O49" s="304"/>
      <c r="P49" s="304"/>
      <c r="Q49" s="304"/>
      <c r="R49" s="304"/>
      <c r="S49" s="304"/>
      <c r="T49" s="304"/>
      <c r="U49" s="304"/>
      <c r="V49" s="304"/>
      <c r="W49" s="304"/>
      <c r="X49" s="304"/>
      <c r="Y49" s="304"/>
      <c r="Z49" s="304"/>
      <c r="AA49" s="305"/>
    </row>
    <row r="50" spans="1:27" ht="26.25" customHeight="1">
      <c r="A50" s="110"/>
      <c r="B50" s="245" t="s">
        <v>6</v>
      </c>
      <c r="C50" s="303" t="s">
        <v>119</v>
      </c>
      <c r="D50" s="303"/>
      <c r="E50" s="303"/>
      <c r="F50" s="303"/>
      <c r="G50" s="303"/>
      <c r="H50" s="303"/>
      <c r="I50" s="303"/>
      <c r="J50" s="304"/>
      <c r="K50" s="304"/>
      <c r="L50" s="304"/>
      <c r="M50" s="304"/>
      <c r="N50" s="304"/>
      <c r="O50" s="304"/>
      <c r="P50" s="304"/>
      <c r="Q50" s="304"/>
      <c r="R50" s="304"/>
      <c r="S50" s="304"/>
      <c r="T50" s="304"/>
      <c r="U50" s="304"/>
      <c r="V50" s="304"/>
      <c r="W50" s="304"/>
      <c r="X50" s="304"/>
      <c r="Y50" s="304"/>
      <c r="Z50" s="304"/>
      <c r="AA50" s="305"/>
    </row>
    <row r="51" spans="1:27" ht="26.25" customHeight="1">
      <c r="A51" s="110"/>
      <c r="B51" s="245" t="s">
        <v>6</v>
      </c>
      <c r="C51" s="303" t="s">
        <v>120</v>
      </c>
      <c r="D51" s="303"/>
      <c r="E51" s="303"/>
      <c r="F51" s="303"/>
      <c r="G51" s="303"/>
      <c r="H51" s="303"/>
      <c r="I51" s="303"/>
      <c r="J51" s="304"/>
      <c r="K51" s="304"/>
      <c r="L51" s="304"/>
      <c r="M51" s="304"/>
      <c r="N51" s="304"/>
      <c r="O51" s="304"/>
      <c r="P51" s="304"/>
      <c r="Q51" s="304"/>
      <c r="R51" s="304"/>
      <c r="S51" s="304"/>
      <c r="T51" s="304"/>
      <c r="U51" s="304"/>
      <c r="V51" s="304"/>
      <c r="W51" s="304"/>
      <c r="X51" s="304"/>
      <c r="Y51" s="304"/>
      <c r="Z51" s="304"/>
      <c r="AA51" s="305"/>
    </row>
    <row r="52" spans="1:27" ht="15" customHeight="1">
      <c r="A52" s="110"/>
      <c r="B52" s="246" t="s">
        <v>6</v>
      </c>
      <c r="C52" s="298" t="s">
        <v>121</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9"/>
    </row>
    <row r="53" spans="1:27" ht="18.75" customHeight="1">
      <c r="A53" s="110"/>
      <c r="B53" s="309" t="s">
        <v>55</v>
      </c>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1"/>
    </row>
    <row r="54" spans="1:27" ht="25.5" customHeight="1">
      <c r="A54" s="110"/>
      <c r="B54" s="315" t="s">
        <v>94</v>
      </c>
      <c r="C54" s="316"/>
      <c r="D54" s="316"/>
      <c r="E54" s="316"/>
      <c r="F54" s="316"/>
      <c r="G54" s="316"/>
      <c r="H54" s="316"/>
      <c r="I54" s="317" t="s">
        <v>484</v>
      </c>
      <c r="J54" s="318"/>
      <c r="K54" s="318"/>
      <c r="L54" s="318"/>
      <c r="M54" s="318"/>
      <c r="N54" s="318"/>
      <c r="O54" s="318"/>
      <c r="P54" s="318"/>
      <c r="Q54" s="318"/>
      <c r="R54" s="318"/>
      <c r="S54" s="318"/>
      <c r="T54" s="318"/>
      <c r="U54" s="318"/>
      <c r="V54" s="318"/>
      <c r="W54" s="318"/>
      <c r="X54" s="318"/>
      <c r="Y54" s="318"/>
      <c r="Z54" s="318"/>
      <c r="AA54" s="319"/>
    </row>
    <row r="55" spans="1:27" ht="18.75" customHeight="1">
      <c r="A55" s="110"/>
      <c r="B55" s="300" t="s">
        <v>194</v>
      </c>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2"/>
    </row>
    <row r="56" spans="1:27" ht="62.25" customHeight="1">
      <c r="A56" s="110"/>
      <c r="B56" s="312" t="s">
        <v>562</v>
      </c>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4"/>
    </row>
    <row r="57" spans="1:27" ht="28.5" customHeight="1">
      <c r="A57" s="110"/>
      <c r="B57" s="309" t="s">
        <v>563</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1"/>
    </row>
    <row r="58" spans="1:27" ht="14.25" customHeight="1">
      <c r="A58" s="110"/>
      <c r="B58" s="306" t="s">
        <v>172</v>
      </c>
      <c r="C58" s="307"/>
      <c r="D58" s="307"/>
      <c r="E58" s="307"/>
      <c r="F58" s="307"/>
      <c r="G58" s="307"/>
      <c r="H58" s="307"/>
      <c r="I58" s="307"/>
      <c r="J58" s="307" t="s">
        <v>564</v>
      </c>
      <c r="K58" s="307"/>
      <c r="L58" s="307"/>
      <c r="M58" s="307"/>
      <c r="N58" s="307"/>
      <c r="O58" s="307"/>
      <c r="P58" s="307"/>
      <c r="Q58" s="307"/>
      <c r="R58" s="307"/>
      <c r="S58" s="307"/>
      <c r="T58" s="307"/>
      <c r="U58" s="307"/>
      <c r="V58" s="307"/>
      <c r="W58" s="307"/>
      <c r="X58" s="307"/>
      <c r="Y58" s="307"/>
      <c r="Z58" s="307"/>
      <c r="AA58" s="308"/>
    </row>
    <row r="59" spans="1:27" ht="28.5" customHeight="1">
      <c r="A59" s="110"/>
      <c r="B59" s="245" t="s">
        <v>60</v>
      </c>
      <c r="C59" s="295" t="s">
        <v>173</v>
      </c>
      <c r="D59" s="295"/>
      <c r="E59" s="295"/>
      <c r="F59" s="295"/>
      <c r="G59" s="295"/>
      <c r="H59" s="295"/>
      <c r="I59" s="295"/>
      <c r="J59" s="296"/>
      <c r="K59" s="296"/>
      <c r="L59" s="296"/>
      <c r="M59" s="296"/>
      <c r="N59" s="296"/>
      <c r="O59" s="296"/>
      <c r="P59" s="296"/>
      <c r="Q59" s="296"/>
      <c r="R59" s="296"/>
      <c r="S59" s="296"/>
      <c r="T59" s="296"/>
      <c r="U59" s="296"/>
      <c r="V59" s="296"/>
      <c r="W59" s="296"/>
      <c r="X59" s="296"/>
      <c r="Y59" s="296"/>
      <c r="Z59" s="296"/>
      <c r="AA59" s="297"/>
    </row>
    <row r="60" spans="1:27" ht="32.25" customHeight="1">
      <c r="A60" s="110"/>
      <c r="B60" s="245" t="s">
        <v>60</v>
      </c>
      <c r="C60" s="303" t="s">
        <v>245</v>
      </c>
      <c r="D60" s="303"/>
      <c r="E60" s="303"/>
      <c r="F60" s="303"/>
      <c r="G60" s="303"/>
      <c r="H60" s="303"/>
      <c r="I60" s="303"/>
      <c r="J60" s="304"/>
      <c r="K60" s="304"/>
      <c r="L60" s="304"/>
      <c r="M60" s="304"/>
      <c r="N60" s="304"/>
      <c r="O60" s="304"/>
      <c r="P60" s="304"/>
      <c r="Q60" s="304"/>
      <c r="R60" s="304"/>
      <c r="S60" s="304"/>
      <c r="T60" s="304"/>
      <c r="U60" s="304"/>
      <c r="V60" s="304"/>
      <c r="W60" s="304"/>
      <c r="X60" s="304"/>
      <c r="Y60" s="304"/>
      <c r="Z60" s="304"/>
      <c r="AA60" s="305"/>
    </row>
    <row r="61" spans="1:27" ht="21.75" customHeight="1">
      <c r="A61" s="110"/>
      <c r="B61" s="247" t="s">
        <v>60</v>
      </c>
      <c r="C61" s="291" t="s">
        <v>174</v>
      </c>
      <c r="D61" s="291"/>
      <c r="E61" s="291"/>
      <c r="F61" s="291"/>
      <c r="G61" s="291"/>
      <c r="H61" s="291"/>
      <c r="I61" s="291"/>
      <c r="J61" s="293"/>
      <c r="K61" s="293"/>
      <c r="L61" s="293"/>
      <c r="M61" s="293"/>
      <c r="N61" s="293"/>
      <c r="O61" s="293"/>
      <c r="P61" s="293"/>
      <c r="Q61" s="293"/>
      <c r="R61" s="293"/>
      <c r="S61" s="293"/>
      <c r="T61" s="293"/>
      <c r="U61" s="293"/>
      <c r="V61" s="293"/>
      <c r="W61" s="293"/>
      <c r="X61" s="293"/>
      <c r="Y61" s="293"/>
      <c r="Z61" s="293"/>
      <c r="AA61" s="294"/>
    </row>
    <row r="62" spans="1:27" ht="30" customHeight="1">
      <c r="A62" s="110"/>
      <c r="B62" s="247" t="s">
        <v>60</v>
      </c>
      <c r="C62" s="291" t="s">
        <v>175</v>
      </c>
      <c r="D62" s="291"/>
      <c r="E62" s="291"/>
      <c r="F62" s="291"/>
      <c r="G62" s="291"/>
      <c r="H62" s="291"/>
      <c r="I62" s="291"/>
      <c r="J62" s="293"/>
      <c r="K62" s="293"/>
      <c r="L62" s="293"/>
      <c r="M62" s="293"/>
      <c r="N62" s="293"/>
      <c r="O62" s="293"/>
      <c r="P62" s="293"/>
      <c r="Q62" s="293"/>
      <c r="R62" s="293"/>
      <c r="S62" s="293"/>
      <c r="T62" s="293"/>
      <c r="U62" s="293"/>
      <c r="V62" s="293"/>
      <c r="W62" s="293"/>
      <c r="X62" s="293"/>
      <c r="Y62" s="293"/>
      <c r="Z62" s="293"/>
      <c r="AA62" s="294"/>
    </row>
    <row r="63" spans="1:27" ht="19.5" customHeight="1">
      <c r="A63" s="110"/>
      <c r="B63" s="247" t="s">
        <v>60</v>
      </c>
      <c r="C63" s="292" t="s">
        <v>176</v>
      </c>
      <c r="D63" s="292"/>
      <c r="E63" s="292"/>
      <c r="F63" s="292"/>
      <c r="G63" s="292"/>
      <c r="H63" s="292"/>
      <c r="I63" s="292"/>
      <c r="J63" s="293"/>
      <c r="K63" s="293"/>
      <c r="L63" s="293"/>
      <c r="M63" s="293"/>
      <c r="N63" s="293"/>
      <c r="O63" s="293"/>
      <c r="P63" s="293"/>
      <c r="Q63" s="293"/>
      <c r="R63" s="293"/>
      <c r="S63" s="293"/>
      <c r="T63" s="293"/>
      <c r="U63" s="293"/>
      <c r="V63" s="293"/>
      <c r="W63" s="293"/>
      <c r="X63" s="293"/>
      <c r="Y63" s="293"/>
      <c r="Z63" s="293"/>
      <c r="AA63" s="294"/>
    </row>
    <row r="64" spans="1:27" ht="19.5" customHeight="1" thickBot="1">
      <c r="A64" s="110"/>
      <c r="B64" s="247" t="s">
        <v>60</v>
      </c>
      <c r="C64" s="289" t="s">
        <v>121</v>
      </c>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90"/>
    </row>
    <row r="65" spans="1:27" ht="14.25" customHeight="1">
      <c r="A65" s="110"/>
      <c r="B65" s="248" t="s">
        <v>95</v>
      </c>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row>
  </sheetData>
  <mergeCells count="110">
    <mergeCell ref="B2:AA2"/>
    <mergeCell ref="E34:AA34"/>
    <mergeCell ref="E35:AA35"/>
    <mergeCell ref="H22:O22"/>
    <mergeCell ref="B32:AA32"/>
    <mergeCell ref="C33:AA33"/>
    <mergeCell ref="P26:T26"/>
    <mergeCell ref="M20:N20"/>
    <mergeCell ref="H6:AA6"/>
    <mergeCell ref="O20:S20"/>
    <mergeCell ref="H20:L20"/>
    <mergeCell ref="B20:G20"/>
    <mergeCell ref="B21:C27"/>
    <mergeCell ref="U21:AA22"/>
    <mergeCell ref="B18:G19"/>
    <mergeCell ref="D22:G22"/>
    <mergeCell ref="T20:AA20"/>
    <mergeCell ref="D23:G25"/>
    <mergeCell ref="H21:O21"/>
    <mergeCell ref="H26:O26"/>
    <mergeCell ref="P21:T22"/>
    <mergeCell ref="D21:G21"/>
    <mergeCell ref="J5:AA5"/>
    <mergeCell ref="B3:AA3"/>
    <mergeCell ref="B6:G7"/>
    <mergeCell ref="I15:K15"/>
    <mergeCell ref="I12:K12"/>
    <mergeCell ref="M12:P12"/>
    <mergeCell ref="R12:U12"/>
    <mergeCell ref="W12:Z12"/>
    <mergeCell ref="W16:Z16"/>
    <mergeCell ref="H7:AA7"/>
    <mergeCell ref="B8:G8"/>
    <mergeCell ref="I11:L11"/>
    <mergeCell ref="M14:P14"/>
    <mergeCell ref="R14:U14"/>
    <mergeCell ref="W14:Z14"/>
    <mergeCell ref="I23:AA23"/>
    <mergeCell ref="I24:AA24"/>
    <mergeCell ref="I25:AA25"/>
    <mergeCell ref="C51:I51"/>
    <mergeCell ref="J51:AA51"/>
    <mergeCell ref="G43:AA43"/>
    <mergeCell ref="B44:F44"/>
    <mergeCell ref="G44:AA44"/>
    <mergeCell ref="B45:F45"/>
    <mergeCell ref="C49:I49"/>
    <mergeCell ref="J49:AA49"/>
    <mergeCell ref="C50:I50"/>
    <mergeCell ref="J50:AA50"/>
    <mergeCell ref="G45:AA45"/>
    <mergeCell ref="B47:I47"/>
    <mergeCell ref="J47:AA47"/>
    <mergeCell ref="C48:I48"/>
    <mergeCell ref="J48:AA48"/>
    <mergeCell ref="B43:F43"/>
    <mergeCell ref="B46:AA46"/>
    <mergeCell ref="E36:AA36"/>
    <mergeCell ref="F37:AA37"/>
    <mergeCell ref="G42:AA42"/>
    <mergeCell ref="B28:G28"/>
    <mergeCell ref="O18:AA18"/>
    <mergeCell ref="U8:AA8"/>
    <mergeCell ref="I13:L13"/>
    <mergeCell ref="H18:L19"/>
    <mergeCell ref="M18:N19"/>
    <mergeCell ref="R17:Z17"/>
    <mergeCell ref="M15:P15"/>
    <mergeCell ref="B9:G9"/>
    <mergeCell ref="H9:AA9"/>
    <mergeCell ref="O19:AA19"/>
    <mergeCell ref="M17:P17"/>
    <mergeCell ref="I14:K14"/>
    <mergeCell ref="B10:G17"/>
    <mergeCell ref="R15:U15"/>
    <mergeCell ref="W15:Z15"/>
    <mergeCell ref="M16:P16"/>
    <mergeCell ref="R16:U16"/>
    <mergeCell ref="C64:I64"/>
    <mergeCell ref="J64:AA64"/>
    <mergeCell ref="C62:I62"/>
    <mergeCell ref="C63:I63"/>
    <mergeCell ref="J62:AA62"/>
    <mergeCell ref="J63:AA63"/>
    <mergeCell ref="C59:I59"/>
    <mergeCell ref="J59:AA59"/>
    <mergeCell ref="C52:I52"/>
    <mergeCell ref="J52:AA52"/>
    <mergeCell ref="B55:AA55"/>
    <mergeCell ref="C60:I60"/>
    <mergeCell ref="J60:AA60"/>
    <mergeCell ref="C61:I61"/>
    <mergeCell ref="J61:AA61"/>
    <mergeCell ref="B58:I58"/>
    <mergeCell ref="J58:AA58"/>
    <mergeCell ref="B57:AA57"/>
    <mergeCell ref="B53:AA53"/>
    <mergeCell ref="B56:AA56"/>
    <mergeCell ref="B54:H54"/>
    <mergeCell ref="I54:AA54"/>
    <mergeCell ref="H28:X28"/>
    <mergeCell ref="Y28:AA28"/>
    <mergeCell ref="B41:AA41"/>
    <mergeCell ref="H27:O27"/>
    <mergeCell ref="D26:G26"/>
    <mergeCell ref="D27:G27"/>
    <mergeCell ref="U27:AA27"/>
    <mergeCell ref="P27:T27"/>
    <mergeCell ref="B42:F42"/>
    <mergeCell ref="U26:AA26"/>
  </mergeCells>
  <phoneticPr fontId="5"/>
  <dataValidations count="1">
    <dataValidation type="list" allowBlank="1" showInputMessage="1" showErrorMessage="1" sqref="B48:B52 Y28:AA28 D34:D36 B39 Q12 V12 L12 H11 H13 V14:V15 L14:L16 Q14:Q16 B59:B64">
      <formula1>"□,■"</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30"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view="pageBreakPreview" zoomScale="78" zoomScaleNormal="100" zoomScaleSheetLayoutView="78" workbookViewId="0"/>
  </sheetViews>
  <sheetFormatPr defaultColWidth="9.140625" defaultRowHeight="14.25"/>
  <cols>
    <col min="1" max="1" width="1" style="110" customWidth="1"/>
    <col min="2" max="27" width="3.85546875" style="110" customWidth="1"/>
    <col min="28" max="28" width="8" style="110" customWidth="1"/>
    <col min="29" max="29" width="9.5703125" style="110" bestFit="1" customWidth="1"/>
    <col min="30" max="30" width="7.7109375" style="110" customWidth="1"/>
    <col min="31" max="16384" width="9.140625" style="110"/>
  </cols>
  <sheetData>
    <row r="1" spans="2:29" ht="17.25">
      <c r="B1" s="116" t="s">
        <v>90</v>
      </c>
    </row>
    <row r="2" spans="2:29" ht="14.25" customHeight="1" thickBot="1">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row>
    <row r="3" spans="2:29" ht="21.75" customHeight="1" thickBot="1">
      <c r="B3" s="477" t="s">
        <v>63</v>
      </c>
      <c r="C3" s="478"/>
      <c r="D3" s="478"/>
      <c r="E3" s="478"/>
      <c r="F3" s="478"/>
      <c r="G3" s="478"/>
      <c r="H3" s="478"/>
      <c r="I3" s="478"/>
      <c r="J3" s="478"/>
      <c r="K3" s="478"/>
      <c r="L3" s="478"/>
      <c r="M3" s="478"/>
      <c r="N3" s="478"/>
      <c r="O3" s="478"/>
      <c r="P3" s="478"/>
      <c r="Q3" s="478"/>
      <c r="R3" s="478"/>
      <c r="S3" s="478"/>
      <c r="T3" s="478"/>
      <c r="U3" s="478"/>
      <c r="V3" s="478"/>
      <c r="W3" s="478"/>
      <c r="X3" s="478"/>
      <c r="Y3" s="478"/>
      <c r="Z3" s="478"/>
      <c r="AA3" s="479"/>
    </row>
    <row r="4" spans="2:29" ht="45" customHeight="1" thickBot="1">
      <c r="B4" s="470" t="s">
        <v>59</v>
      </c>
      <c r="C4" s="471"/>
      <c r="D4" s="471"/>
      <c r="E4" s="471"/>
      <c r="F4" s="471"/>
      <c r="G4" s="472"/>
      <c r="H4" s="99" t="s">
        <v>62</v>
      </c>
      <c r="I4" s="474" t="s">
        <v>61</v>
      </c>
      <c r="J4" s="474"/>
      <c r="K4" s="474"/>
      <c r="L4" s="474"/>
      <c r="M4" s="474"/>
      <c r="N4" s="474"/>
      <c r="O4" s="474"/>
      <c r="P4" s="474"/>
      <c r="Q4" s="98" t="s">
        <v>60</v>
      </c>
      <c r="R4" s="478" t="s">
        <v>485</v>
      </c>
      <c r="S4" s="478"/>
      <c r="T4" s="478"/>
      <c r="U4" s="478"/>
      <c r="V4" s="478"/>
      <c r="W4" s="478"/>
      <c r="X4" s="478"/>
      <c r="Y4" s="478"/>
      <c r="Z4" s="478"/>
      <c r="AA4" s="479"/>
      <c r="AC4" s="108" t="str">
        <f>IF(H4=Q4,"「課税事業者」もしくは、「免税・簡易課税事業者」のどちらかを選んでください。","ＯＫ")</f>
        <v>ＯＫ</v>
      </c>
    </row>
    <row r="5" spans="2:29" ht="47.25" hidden="1" customHeight="1" thickBot="1">
      <c r="B5" s="470" t="s">
        <v>19</v>
      </c>
      <c r="C5" s="471"/>
      <c r="D5" s="471"/>
      <c r="E5" s="471"/>
      <c r="F5" s="471"/>
      <c r="G5" s="472"/>
      <c r="H5" s="470" t="s">
        <v>23</v>
      </c>
      <c r="I5" s="474"/>
      <c r="J5" s="474"/>
      <c r="K5" s="474"/>
      <c r="L5" s="474"/>
      <c r="M5" s="474"/>
      <c r="N5" s="474"/>
      <c r="O5" s="474"/>
      <c r="P5" s="474"/>
      <c r="Q5" s="474"/>
      <c r="R5" s="474"/>
      <c r="S5" s="474"/>
      <c r="T5" s="474"/>
      <c r="U5" s="474"/>
      <c r="V5" s="474"/>
      <c r="W5" s="474"/>
      <c r="X5" s="474"/>
      <c r="Y5" s="474"/>
      <c r="Z5" s="474"/>
      <c r="AA5" s="475"/>
    </row>
    <row r="6" spans="2:29" ht="90.75" hidden="1" customHeight="1" thickBot="1">
      <c r="B6" s="470" t="s">
        <v>20</v>
      </c>
      <c r="C6" s="471"/>
      <c r="D6" s="471"/>
      <c r="E6" s="471"/>
      <c r="F6" s="471"/>
      <c r="G6" s="472"/>
      <c r="H6" s="470" t="s">
        <v>21</v>
      </c>
      <c r="I6" s="474"/>
      <c r="J6" s="474"/>
      <c r="K6" s="474"/>
      <c r="L6" s="474"/>
      <c r="M6" s="474"/>
      <c r="N6" s="474"/>
      <c r="O6" s="474"/>
      <c r="P6" s="474"/>
      <c r="Q6" s="474"/>
      <c r="R6" s="474"/>
      <c r="S6" s="474"/>
      <c r="T6" s="474"/>
      <c r="U6" s="474"/>
      <c r="V6" s="474"/>
      <c r="W6" s="474"/>
      <c r="X6" s="474"/>
      <c r="Y6" s="474"/>
      <c r="Z6" s="474"/>
      <c r="AA6" s="475"/>
    </row>
    <row r="7" spans="2:29" ht="43.5" hidden="1" customHeight="1" thickBot="1">
      <c r="B7" s="470" t="s">
        <v>22</v>
      </c>
      <c r="C7" s="471"/>
      <c r="D7" s="471"/>
      <c r="E7" s="471"/>
      <c r="F7" s="471"/>
      <c r="G7" s="472"/>
      <c r="H7" s="470" t="s">
        <v>24</v>
      </c>
      <c r="I7" s="474"/>
      <c r="J7" s="474"/>
      <c r="K7" s="474"/>
      <c r="L7" s="474"/>
      <c r="M7" s="474"/>
      <c r="N7" s="474"/>
      <c r="O7" s="474"/>
      <c r="P7" s="474"/>
      <c r="Q7" s="474"/>
      <c r="R7" s="474"/>
      <c r="S7" s="474"/>
      <c r="T7" s="474"/>
      <c r="U7" s="474"/>
      <c r="V7" s="474"/>
      <c r="W7" s="474"/>
      <c r="X7" s="474"/>
      <c r="Y7" s="474"/>
      <c r="Z7" s="474"/>
      <c r="AA7" s="475"/>
    </row>
    <row r="8" spans="2:29" ht="50.25" hidden="1" customHeight="1" thickBot="1">
      <c r="B8" s="470" t="s">
        <v>25</v>
      </c>
      <c r="C8" s="471"/>
      <c r="D8" s="471"/>
      <c r="E8" s="471"/>
      <c r="F8" s="471"/>
      <c r="G8" s="472"/>
      <c r="H8" s="470" t="s">
        <v>26</v>
      </c>
      <c r="I8" s="471"/>
      <c r="J8" s="471"/>
      <c r="K8" s="471"/>
      <c r="L8" s="471"/>
      <c r="M8" s="471"/>
      <c r="N8" s="471"/>
      <c r="O8" s="471"/>
      <c r="P8" s="471"/>
      <c r="Q8" s="471"/>
      <c r="R8" s="471"/>
      <c r="S8" s="471"/>
      <c r="T8" s="471"/>
      <c r="U8" s="471"/>
      <c r="V8" s="471"/>
      <c r="W8" s="471"/>
      <c r="X8" s="471"/>
      <c r="Y8" s="471"/>
      <c r="Z8" s="471"/>
      <c r="AA8" s="472"/>
    </row>
    <row r="9" spans="2:29" ht="33" hidden="1" customHeight="1" thickBot="1">
      <c r="B9" s="470" t="s">
        <v>10</v>
      </c>
      <c r="C9" s="471"/>
      <c r="D9" s="471"/>
      <c r="E9" s="471"/>
      <c r="F9" s="471"/>
      <c r="G9" s="472"/>
      <c r="H9" s="473" t="s">
        <v>11</v>
      </c>
      <c r="I9" s="474"/>
      <c r="J9" s="474"/>
      <c r="K9" s="474"/>
      <c r="L9" s="474"/>
      <c r="M9" s="474"/>
      <c r="N9" s="474"/>
      <c r="O9" s="474"/>
      <c r="P9" s="474"/>
      <c r="Q9" s="474"/>
      <c r="R9" s="474"/>
      <c r="S9" s="474"/>
      <c r="T9" s="474"/>
      <c r="U9" s="474"/>
      <c r="V9" s="474"/>
      <c r="W9" s="474"/>
      <c r="X9" s="474"/>
      <c r="Y9" s="474"/>
      <c r="Z9" s="474"/>
      <c r="AA9" s="475"/>
    </row>
    <row r="10" spans="2:29" ht="32.25" hidden="1" customHeight="1">
      <c r="B10" s="366" t="s">
        <v>56</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8"/>
      <c r="AB10" s="97"/>
    </row>
    <row r="11" spans="2:29" ht="23.25" hidden="1" customHeight="1">
      <c r="B11" s="468" t="s">
        <v>57</v>
      </c>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469"/>
      <c r="AB11" s="97"/>
    </row>
    <row r="12" spans="2:29" ht="32.25" hidden="1" customHeight="1">
      <c r="B12" s="112"/>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5"/>
      <c r="AB12" s="97"/>
    </row>
    <row r="13" spans="2:29" ht="32.25" hidden="1" customHeight="1">
      <c r="B13" s="112"/>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5"/>
      <c r="AB13" s="97"/>
    </row>
    <row r="15" spans="2:29" ht="15" thickBot="1">
      <c r="B15" s="109" t="s">
        <v>186</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row>
    <row r="16" spans="2:29" ht="42.75" customHeight="1" thickBot="1">
      <c r="B16" s="445" t="s">
        <v>7</v>
      </c>
      <c r="C16" s="446"/>
      <c r="D16" s="446"/>
      <c r="E16" s="446"/>
      <c r="F16" s="447" t="s">
        <v>80</v>
      </c>
      <c r="G16" s="448"/>
      <c r="H16" s="448"/>
      <c r="I16" s="448"/>
      <c r="J16" s="448"/>
      <c r="K16" s="448"/>
      <c r="L16" s="448"/>
      <c r="M16" s="449"/>
      <c r="N16" s="450" t="s">
        <v>81</v>
      </c>
      <c r="O16" s="448"/>
      <c r="P16" s="448"/>
      <c r="Q16" s="448"/>
      <c r="R16" s="448"/>
      <c r="S16" s="448"/>
      <c r="T16" s="448"/>
      <c r="U16" s="449"/>
      <c r="V16" s="450" t="str">
        <f>IF(H4="□","経費（円）","経費（円）（税抜）")</f>
        <v>経費（円）（税抜）</v>
      </c>
      <c r="W16" s="451"/>
      <c r="X16" s="451"/>
      <c r="Y16" s="451"/>
      <c r="Z16" s="451"/>
      <c r="AA16" s="452"/>
    </row>
    <row r="17" spans="1:29" ht="27.75" customHeight="1">
      <c r="A17" s="111"/>
      <c r="B17" s="465" t="s">
        <v>252</v>
      </c>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7"/>
      <c r="AC17" s="113"/>
    </row>
    <row r="18" spans="1:29" ht="37.5" customHeight="1">
      <c r="B18" s="396" t="s">
        <v>551</v>
      </c>
      <c r="C18" s="397"/>
      <c r="D18" s="397"/>
      <c r="E18" s="397"/>
      <c r="F18" s="459" t="s">
        <v>486</v>
      </c>
      <c r="G18" s="460"/>
      <c r="H18" s="460"/>
      <c r="I18" s="460"/>
      <c r="J18" s="460"/>
      <c r="K18" s="460"/>
      <c r="L18" s="460"/>
      <c r="M18" s="461"/>
      <c r="N18" s="459" t="s">
        <v>487</v>
      </c>
      <c r="O18" s="460"/>
      <c r="P18" s="460"/>
      <c r="Q18" s="460"/>
      <c r="R18" s="460"/>
      <c r="S18" s="460"/>
      <c r="T18" s="460"/>
      <c r="U18" s="461"/>
      <c r="V18" s="401">
        <v>1500000</v>
      </c>
      <c r="W18" s="402"/>
      <c r="X18" s="402"/>
      <c r="Y18" s="402"/>
      <c r="Z18" s="402"/>
      <c r="AA18" s="403"/>
    </row>
    <row r="19" spans="1:29" ht="37.5" customHeight="1">
      <c r="B19" s="396"/>
      <c r="C19" s="397"/>
      <c r="D19" s="397"/>
      <c r="E19" s="397"/>
      <c r="F19" s="459"/>
      <c r="G19" s="460"/>
      <c r="H19" s="460"/>
      <c r="I19" s="460"/>
      <c r="J19" s="460"/>
      <c r="K19" s="460"/>
      <c r="L19" s="460"/>
      <c r="M19" s="461"/>
      <c r="N19" s="459"/>
      <c r="O19" s="460"/>
      <c r="P19" s="460"/>
      <c r="Q19" s="460"/>
      <c r="R19" s="460"/>
      <c r="S19" s="460"/>
      <c r="T19" s="460"/>
      <c r="U19" s="461"/>
      <c r="V19" s="401"/>
      <c r="W19" s="402"/>
      <c r="X19" s="402"/>
      <c r="Y19" s="402"/>
      <c r="Z19" s="402"/>
      <c r="AA19" s="403"/>
    </row>
    <row r="20" spans="1:29" ht="37.5" customHeight="1">
      <c r="B20" s="396"/>
      <c r="C20" s="397"/>
      <c r="D20" s="397"/>
      <c r="E20" s="397"/>
      <c r="F20" s="459"/>
      <c r="G20" s="460"/>
      <c r="H20" s="460"/>
      <c r="I20" s="460"/>
      <c r="J20" s="460"/>
      <c r="K20" s="460"/>
      <c r="L20" s="460"/>
      <c r="M20" s="461"/>
      <c r="N20" s="459"/>
      <c r="O20" s="460"/>
      <c r="P20" s="460"/>
      <c r="Q20" s="460"/>
      <c r="R20" s="460"/>
      <c r="S20" s="460"/>
      <c r="T20" s="460"/>
      <c r="U20" s="461"/>
      <c r="V20" s="401"/>
      <c r="W20" s="402"/>
      <c r="X20" s="402"/>
      <c r="Y20" s="402"/>
      <c r="Z20" s="402"/>
      <c r="AA20" s="403"/>
    </row>
    <row r="21" spans="1:29" ht="37.5" hidden="1" customHeight="1">
      <c r="B21" s="396"/>
      <c r="C21" s="397"/>
      <c r="D21" s="397"/>
      <c r="E21" s="397"/>
      <c r="F21" s="398"/>
      <c r="G21" s="399"/>
      <c r="H21" s="399"/>
      <c r="I21" s="399"/>
      <c r="J21" s="399"/>
      <c r="K21" s="399"/>
      <c r="L21" s="399"/>
      <c r="M21" s="400"/>
      <c r="N21" s="398"/>
      <c r="O21" s="399"/>
      <c r="P21" s="399"/>
      <c r="Q21" s="399"/>
      <c r="R21" s="399"/>
      <c r="S21" s="399"/>
      <c r="T21" s="399"/>
      <c r="U21" s="400"/>
      <c r="V21" s="401"/>
      <c r="W21" s="402"/>
      <c r="X21" s="402"/>
      <c r="Y21" s="402"/>
      <c r="Z21" s="402"/>
      <c r="AA21" s="403"/>
    </row>
    <row r="22" spans="1:29" ht="37.5" hidden="1" customHeight="1">
      <c r="B22" s="396"/>
      <c r="C22" s="397"/>
      <c r="D22" s="397"/>
      <c r="E22" s="397"/>
      <c r="F22" s="398"/>
      <c r="G22" s="399"/>
      <c r="H22" s="399"/>
      <c r="I22" s="399"/>
      <c r="J22" s="399"/>
      <c r="K22" s="399"/>
      <c r="L22" s="399"/>
      <c r="M22" s="400"/>
      <c r="N22" s="398"/>
      <c r="O22" s="399"/>
      <c r="P22" s="399"/>
      <c r="Q22" s="399"/>
      <c r="R22" s="399"/>
      <c r="S22" s="399"/>
      <c r="T22" s="399"/>
      <c r="U22" s="400"/>
      <c r="V22" s="401"/>
      <c r="W22" s="402"/>
      <c r="X22" s="402"/>
      <c r="Y22" s="402"/>
      <c r="Z22" s="402"/>
      <c r="AA22" s="403"/>
    </row>
    <row r="23" spans="1:29" ht="37.5" hidden="1" customHeight="1">
      <c r="B23" s="396"/>
      <c r="C23" s="397"/>
      <c r="D23" s="397"/>
      <c r="E23" s="397"/>
      <c r="F23" s="398"/>
      <c r="G23" s="399"/>
      <c r="H23" s="399"/>
      <c r="I23" s="399"/>
      <c r="J23" s="399"/>
      <c r="K23" s="399"/>
      <c r="L23" s="399"/>
      <c r="M23" s="400"/>
      <c r="N23" s="398"/>
      <c r="O23" s="399"/>
      <c r="P23" s="399"/>
      <c r="Q23" s="399"/>
      <c r="R23" s="399"/>
      <c r="S23" s="399"/>
      <c r="T23" s="399"/>
      <c r="U23" s="400"/>
      <c r="V23" s="401"/>
      <c r="W23" s="402"/>
      <c r="X23" s="402"/>
      <c r="Y23" s="402"/>
      <c r="Z23" s="402"/>
      <c r="AA23" s="403"/>
    </row>
    <row r="24" spans="1:29" ht="37.5" hidden="1" customHeight="1">
      <c r="B24" s="396"/>
      <c r="C24" s="397"/>
      <c r="D24" s="397"/>
      <c r="E24" s="397"/>
      <c r="F24" s="398"/>
      <c r="G24" s="399"/>
      <c r="H24" s="399"/>
      <c r="I24" s="399"/>
      <c r="J24" s="399"/>
      <c r="K24" s="399"/>
      <c r="L24" s="399"/>
      <c r="M24" s="400"/>
      <c r="N24" s="398"/>
      <c r="O24" s="399"/>
      <c r="P24" s="399"/>
      <c r="Q24" s="399"/>
      <c r="R24" s="399"/>
      <c r="S24" s="399"/>
      <c r="T24" s="399"/>
      <c r="U24" s="400"/>
      <c r="V24" s="401"/>
      <c r="W24" s="402"/>
      <c r="X24" s="402"/>
      <c r="Y24" s="402"/>
      <c r="Z24" s="402"/>
      <c r="AA24" s="403"/>
    </row>
    <row r="25" spans="1:29" ht="37.5" customHeight="1">
      <c r="B25" s="458" t="s">
        <v>183</v>
      </c>
      <c r="C25" s="432"/>
      <c r="D25" s="432"/>
      <c r="E25" s="432"/>
      <c r="F25" s="432"/>
      <c r="G25" s="432"/>
      <c r="H25" s="432"/>
      <c r="I25" s="432"/>
      <c r="J25" s="432"/>
      <c r="K25" s="432"/>
      <c r="L25" s="432"/>
      <c r="M25" s="432"/>
      <c r="N25" s="432"/>
      <c r="O25" s="432"/>
      <c r="P25" s="432"/>
      <c r="Q25" s="432"/>
      <c r="R25" s="432"/>
      <c r="S25" s="432"/>
      <c r="T25" s="432"/>
      <c r="U25" s="432"/>
      <c r="V25" s="401">
        <f>SUM(V18:AA24)</f>
        <v>1500000</v>
      </c>
      <c r="W25" s="402"/>
      <c r="X25" s="402"/>
      <c r="Y25" s="402"/>
      <c r="Z25" s="402"/>
      <c r="AA25" s="403"/>
    </row>
    <row r="26" spans="1:29" ht="37.5" customHeight="1">
      <c r="B26" s="462" t="s">
        <v>261</v>
      </c>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4"/>
    </row>
    <row r="27" spans="1:29" ht="37.5" customHeight="1">
      <c r="B27" s="396"/>
      <c r="C27" s="397"/>
      <c r="D27" s="397"/>
      <c r="E27" s="397"/>
      <c r="F27" s="374"/>
      <c r="G27" s="453"/>
      <c r="H27" s="453"/>
      <c r="I27" s="453"/>
      <c r="J27" s="453"/>
      <c r="K27" s="453"/>
      <c r="L27" s="453"/>
      <c r="M27" s="454"/>
      <c r="N27" s="374"/>
      <c r="O27" s="453"/>
      <c r="P27" s="453"/>
      <c r="Q27" s="453"/>
      <c r="R27" s="453"/>
      <c r="S27" s="453"/>
      <c r="T27" s="453"/>
      <c r="U27" s="454"/>
      <c r="V27" s="434">
        <v>110000</v>
      </c>
      <c r="W27" s="435"/>
      <c r="X27" s="435"/>
      <c r="Y27" s="435"/>
      <c r="Z27" s="435"/>
      <c r="AA27" s="436"/>
    </row>
    <row r="28" spans="1:29" ht="37.5" customHeight="1">
      <c r="B28" s="396"/>
      <c r="C28" s="397"/>
      <c r="D28" s="397"/>
      <c r="E28" s="397"/>
      <c r="F28" s="374"/>
      <c r="G28" s="453"/>
      <c r="H28" s="453"/>
      <c r="I28" s="453"/>
      <c r="J28" s="453"/>
      <c r="K28" s="453"/>
      <c r="L28" s="453"/>
      <c r="M28" s="454"/>
      <c r="N28" s="374"/>
      <c r="O28" s="453"/>
      <c r="P28" s="453"/>
      <c r="Q28" s="453"/>
      <c r="R28" s="453"/>
      <c r="S28" s="453"/>
      <c r="T28" s="453"/>
      <c r="U28" s="454"/>
      <c r="V28" s="434"/>
      <c r="W28" s="435"/>
      <c r="X28" s="435"/>
      <c r="Y28" s="435"/>
      <c r="Z28" s="435"/>
      <c r="AA28" s="436"/>
    </row>
    <row r="29" spans="1:29" ht="37.5" customHeight="1">
      <c r="B29" s="396"/>
      <c r="C29" s="397"/>
      <c r="D29" s="397"/>
      <c r="E29" s="397"/>
      <c r="F29" s="374"/>
      <c r="G29" s="453"/>
      <c r="H29" s="453"/>
      <c r="I29" s="453"/>
      <c r="J29" s="453"/>
      <c r="K29" s="453"/>
      <c r="L29" s="453"/>
      <c r="M29" s="454"/>
      <c r="N29" s="374"/>
      <c r="O29" s="453"/>
      <c r="P29" s="453"/>
      <c r="Q29" s="453"/>
      <c r="R29" s="453"/>
      <c r="S29" s="453"/>
      <c r="T29" s="453"/>
      <c r="U29" s="454"/>
      <c r="V29" s="434"/>
      <c r="W29" s="435"/>
      <c r="X29" s="435"/>
      <c r="Y29" s="435"/>
      <c r="Z29" s="435"/>
      <c r="AA29" s="436"/>
    </row>
    <row r="30" spans="1:29" ht="37.5" customHeight="1">
      <c r="B30" s="396"/>
      <c r="C30" s="397"/>
      <c r="D30" s="397"/>
      <c r="E30" s="397"/>
      <c r="F30" s="374"/>
      <c r="G30" s="453"/>
      <c r="H30" s="453"/>
      <c r="I30" s="453"/>
      <c r="J30" s="453"/>
      <c r="K30" s="453"/>
      <c r="L30" s="453"/>
      <c r="M30" s="454"/>
      <c r="N30" s="374"/>
      <c r="O30" s="453"/>
      <c r="P30" s="453"/>
      <c r="Q30" s="453"/>
      <c r="R30" s="453"/>
      <c r="S30" s="453"/>
      <c r="T30" s="453"/>
      <c r="U30" s="454"/>
      <c r="V30" s="434"/>
      <c r="W30" s="435"/>
      <c r="X30" s="435"/>
      <c r="Y30" s="435"/>
      <c r="Z30" s="435"/>
      <c r="AA30" s="436"/>
    </row>
    <row r="31" spans="1:29" ht="37.5" hidden="1" customHeight="1">
      <c r="B31" s="396"/>
      <c r="C31" s="397"/>
      <c r="D31" s="397"/>
      <c r="E31" s="397"/>
      <c r="F31" s="374"/>
      <c r="G31" s="453"/>
      <c r="H31" s="453"/>
      <c r="I31" s="453"/>
      <c r="J31" s="453"/>
      <c r="K31" s="453"/>
      <c r="L31" s="453"/>
      <c r="M31" s="454"/>
      <c r="N31" s="374"/>
      <c r="O31" s="453"/>
      <c r="P31" s="453"/>
      <c r="Q31" s="453"/>
      <c r="R31" s="453"/>
      <c r="S31" s="453"/>
      <c r="T31" s="453"/>
      <c r="U31" s="454"/>
      <c r="V31" s="434"/>
      <c r="W31" s="435"/>
      <c r="X31" s="435"/>
      <c r="Y31" s="435"/>
      <c r="Z31" s="435"/>
      <c r="AA31" s="436"/>
    </row>
    <row r="32" spans="1:29" ht="37.5" hidden="1" customHeight="1">
      <c r="B32" s="396"/>
      <c r="C32" s="397"/>
      <c r="D32" s="397"/>
      <c r="E32" s="397"/>
      <c r="F32" s="374"/>
      <c r="G32" s="453"/>
      <c r="H32" s="453"/>
      <c r="I32" s="453"/>
      <c r="J32" s="453"/>
      <c r="K32" s="453"/>
      <c r="L32" s="453"/>
      <c r="M32" s="454"/>
      <c r="N32" s="374"/>
      <c r="O32" s="453"/>
      <c r="P32" s="453"/>
      <c r="Q32" s="453"/>
      <c r="R32" s="453"/>
      <c r="S32" s="453"/>
      <c r="T32" s="453"/>
      <c r="U32" s="454"/>
      <c r="V32" s="434"/>
      <c r="W32" s="435"/>
      <c r="X32" s="435"/>
      <c r="Y32" s="435"/>
      <c r="Z32" s="435"/>
      <c r="AA32" s="436"/>
    </row>
    <row r="33" spans="2:30" ht="37.5" hidden="1" customHeight="1">
      <c r="B33" s="396"/>
      <c r="C33" s="397"/>
      <c r="D33" s="397"/>
      <c r="E33" s="397"/>
      <c r="F33" s="374"/>
      <c r="G33" s="453"/>
      <c r="H33" s="453"/>
      <c r="I33" s="453"/>
      <c r="J33" s="453"/>
      <c r="K33" s="453"/>
      <c r="L33" s="453"/>
      <c r="M33" s="454"/>
      <c r="N33" s="374"/>
      <c r="O33" s="453"/>
      <c r="P33" s="453"/>
      <c r="Q33" s="453"/>
      <c r="R33" s="453"/>
      <c r="S33" s="453"/>
      <c r="T33" s="453"/>
      <c r="U33" s="454"/>
      <c r="V33" s="434"/>
      <c r="W33" s="435"/>
      <c r="X33" s="435"/>
      <c r="Y33" s="435"/>
      <c r="Z33" s="435"/>
      <c r="AA33" s="436"/>
    </row>
    <row r="34" spans="2:30" ht="37.5" customHeight="1" thickBot="1">
      <c r="B34" s="455" t="s">
        <v>184</v>
      </c>
      <c r="C34" s="456"/>
      <c r="D34" s="456"/>
      <c r="E34" s="456"/>
      <c r="F34" s="456"/>
      <c r="G34" s="456"/>
      <c r="H34" s="456"/>
      <c r="I34" s="456"/>
      <c r="J34" s="456"/>
      <c r="K34" s="456"/>
      <c r="L34" s="456"/>
      <c r="M34" s="456"/>
      <c r="N34" s="456"/>
      <c r="O34" s="456"/>
      <c r="P34" s="456"/>
      <c r="Q34" s="456"/>
      <c r="R34" s="456"/>
      <c r="S34" s="456"/>
      <c r="T34" s="456"/>
      <c r="U34" s="457"/>
      <c r="V34" s="442">
        <f>SUM(V27:AA33)</f>
        <v>110000</v>
      </c>
      <c r="W34" s="443"/>
      <c r="X34" s="443"/>
      <c r="Y34" s="443"/>
      <c r="Z34" s="443"/>
      <c r="AA34" s="444"/>
    </row>
    <row r="35" spans="2:30" ht="43.5" customHeight="1" thickTop="1" thickBot="1">
      <c r="B35" s="410" t="str">
        <f>IF(H4="□","（１）＋（２）経費合計","（１）＋（２）経費合計（税抜）")</f>
        <v>（１）＋（２）経費合計（税抜）</v>
      </c>
      <c r="C35" s="411"/>
      <c r="D35" s="411"/>
      <c r="E35" s="411"/>
      <c r="F35" s="411"/>
      <c r="G35" s="411"/>
      <c r="H35" s="411"/>
      <c r="I35" s="411"/>
      <c r="J35" s="411"/>
      <c r="K35" s="411"/>
      <c r="L35" s="411"/>
      <c r="M35" s="411"/>
      <c r="N35" s="411"/>
      <c r="O35" s="411"/>
      <c r="P35" s="411"/>
      <c r="Q35" s="411"/>
      <c r="R35" s="411"/>
      <c r="S35" s="411"/>
      <c r="T35" s="411"/>
      <c r="U35" s="411"/>
      <c r="V35" s="420">
        <f>SUM(V34,V25)</f>
        <v>1610000</v>
      </c>
      <c r="W35" s="421"/>
      <c r="X35" s="421"/>
      <c r="Y35" s="421"/>
      <c r="Z35" s="421"/>
      <c r="AA35" s="422"/>
    </row>
    <row r="36" spans="2:30" ht="43.5" customHeight="1" thickTop="1" thickBot="1">
      <c r="B36" s="410" t="str">
        <f>IF(H4="□","（１）＋（２）補助対象経費合計","（１）＋（２）補助対象経費合計（税抜）")</f>
        <v>（１）＋（２）補助対象経費合計（税抜）</v>
      </c>
      <c r="C36" s="411"/>
      <c r="D36" s="411"/>
      <c r="E36" s="411"/>
      <c r="F36" s="411"/>
      <c r="G36" s="411"/>
      <c r="H36" s="411"/>
      <c r="I36" s="411"/>
      <c r="J36" s="411"/>
      <c r="K36" s="411"/>
      <c r="L36" s="411"/>
      <c r="M36" s="411"/>
      <c r="N36" s="411"/>
      <c r="O36" s="411"/>
      <c r="P36" s="411"/>
      <c r="Q36" s="411"/>
      <c r="R36" s="411"/>
      <c r="S36" s="411"/>
      <c r="T36" s="411"/>
      <c r="U36" s="411"/>
      <c r="V36" s="420">
        <f>IF(V35&gt;=1000000*4/3,ROUNDUP(1000000*4/3,0),V35)</f>
        <v>1333334</v>
      </c>
      <c r="W36" s="421"/>
      <c r="X36" s="421"/>
      <c r="Y36" s="421"/>
      <c r="Z36" s="421"/>
      <c r="AA36" s="422"/>
    </row>
    <row r="37" spans="2:30" ht="43.5" customHeight="1" thickBot="1">
      <c r="B37" s="423" t="s">
        <v>93</v>
      </c>
      <c r="C37" s="424"/>
      <c r="D37" s="424"/>
      <c r="E37" s="424"/>
      <c r="F37" s="424"/>
      <c r="G37" s="424"/>
      <c r="H37" s="424"/>
      <c r="I37" s="424"/>
      <c r="J37" s="424"/>
      <c r="K37" s="424"/>
      <c r="L37" s="424"/>
      <c r="M37" s="424"/>
      <c r="N37" s="424"/>
      <c r="O37" s="424"/>
      <c r="P37" s="424"/>
      <c r="Q37" s="424"/>
      <c r="R37" s="424"/>
      <c r="S37" s="424"/>
      <c r="T37" s="424"/>
      <c r="U37" s="424"/>
      <c r="V37" s="426">
        <f>IF(AB37&gt;=AC37,IF(INT(V36*3/4)&gt;1000000,1000000,INT(V36*3/4)),"対象外")</f>
        <v>1000000</v>
      </c>
      <c r="W37" s="427"/>
      <c r="X37" s="427"/>
      <c r="Y37" s="427"/>
      <c r="Z37" s="427"/>
      <c r="AA37" s="428"/>
      <c r="AB37" s="107">
        <f>V25/V36</f>
        <v>1.1249994375002812</v>
      </c>
      <c r="AC37" s="110">
        <f>1/6</f>
        <v>0.16666666666666666</v>
      </c>
      <c r="AD37" s="110" t="s">
        <v>260</v>
      </c>
    </row>
    <row r="38" spans="2:30">
      <c r="B38" s="110" t="s">
        <v>91</v>
      </c>
    </row>
    <row r="41" spans="2:30" ht="15" thickBot="1">
      <c r="B41" s="110" t="s">
        <v>167</v>
      </c>
    </row>
    <row r="42" spans="2:30" ht="42.75" customHeight="1" thickBot="1">
      <c r="B42" s="445" t="s">
        <v>7</v>
      </c>
      <c r="C42" s="446"/>
      <c r="D42" s="446"/>
      <c r="E42" s="446"/>
      <c r="F42" s="447" t="s">
        <v>80</v>
      </c>
      <c r="G42" s="448"/>
      <c r="H42" s="448"/>
      <c r="I42" s="448"/>
      <c r="J42" s="448"/>
      <c r="K42" s="448"/>
      <c r="L42" s="448"/>
      <c r="M42" s="449"/>
      <c r="N42" s="450" t="s">
        <v>81</v>
      </c>
      <c r="O42" s="448"/>
      <c r="P42" s="448"/>
      <c r="Q42" s="448"/>
      <c r="R42" s="448"/>
      <c r="S42" s="448"/>
      <c r="T42" s="448"/>
      <c r="U42" s="449"/>
      <c r="V42" s="450" t="str">
        <f>IF(H4="□","経費（円）","経費（円）（税抜）")</f>
        <v>経費（円）（税抜）</v>
      </c>
      <c r="W42" s="451"/>
      <c r="X42" s="451"/>
      <c r="Y42" s="451"/>
      <c r="Z42" s="451"/>
      <c r="AA42" s="452"/>
    </row>
    <row r="43" spans="2:30" ht="37.5" customHeight="1">
      <c r="B43" s="396"/>
      <c r="C43" s="397"/>
      <c r="D43" s="397"/>
      <c r="E43" s="397"/>
      <c r="F43" s="398"/>
      <c r="G43" s="399"/>
      <c r="H43" s="399"/>
      <c r="I43" s="399"/>
      <c r="J43" s="399"/>
      <c r="K43" s="399"/>
      <c r="L43" s="399"/>
      <c r="M43" s="400"/>
      <c r="N43" s="398"/>
      <c r="O43" s="399"/>
      <c r="P43" s="399"/>
      <c r="Q43" s="399"/>
      <c r="R43" s="399"/>
      <c r="S43" s="399"/>
      <c r="T43" s="399"/>
      <c r="U43" s="400"/>
      <c r="V43" s="401">
        <v>100000</v>
      </c>
      <c r="W43" s="402"/>
      <c r="X43" s="402"/>
      <c r="Y43" s="402"/>
      <c r="Z43" s="402"/>
      <c r="AA43" s="403"/>
    </row>
    <row r="44" spans="2:30" ht="37.5" customHeight="1">
      <c r="B44" s="396"/>
      <c r="C44" s="397"/>
      <c r="D44" s="397"/>
      <c r="E44" s="397"/>
      <c r="F44" s="398"/>
      <c r="G44" s="399"/>
      <c r="H44" s="399"/>
      <c r="I44" s="399"/>
      <c r="J44" s="399"/>
      <c r="K44" s="399"/>
      <c r="L44" s="399"/>
      <c r="M44" s="400"/>
      <c r="N44" s="398"/>
      <c r="O44" s="399"/>
      <c r="P44" s="399"/>
      <c r="Q44" s="399"/>
      <c r="R44" s="399"/>
      <c r="S44" s="399"/>
      <c r="T44" s="399"/>
      <c r="U44" s="400"/>
      <c r="V44" s="401">
        <v>500000</v>
      </c>
      <c r="W44" s="402"/>
      <c r="X44" s="402"/>
      <c r="Y44" s="402"/>
      <c r="Z44" s="402"/>
      <c r="AA44" s="403"/>
    </row>
    <row r="45" spans="2:30" ht="37.5" customHeight="1">
      <c r="B45" s="396"/>
      <c r="C45" s="397"/>
      <c r="D45" s="397"/>
      <c r="E45" s="397"/>
      <c r="F45" s="398"/>
      <c r="G45" s="399"/>
      <c r="H45" s="399"/>
      <c r="I45" s="399"/>
      <c r="J45" s="399"/>
      <c r="K45" s="399"/>
      <c r="L45" s="399"/>
      <c r="M45" s="400"/>
      <c r="N45" s="398"/>
      <c r="O45" s="399"/>
      <c r="P45" s="399"/>
      <c r="Q45" s="399"/>
      <c r="R45" s="399"/>
      <c r="S45" s="399"/>
      <c r="T45" s="399"/>
      <c r="U45" s="400"/>
      <c r="V45" s="401"/>
      <c r="W45" s="402"/>
      <c r="X45" s="402"/>
      <c r="Y45" s="402"/>
      <c r="Z45" s="402"/>
      <c r="AA45" s="403"/>
    </row>
    <row r="46" spans="2:30" ht="37.5" customHeight="1">
      <c r="B46" s="396"/>
      <c r="C46" s="397"/>
      <c r="D46" s="397"/>
      <c r="E46" s="397"/>
      <c r="F46" s="281"/>
      <c r="G46" s="432"/>
      <c r="H46" s="432"/>
      <c r="I46" s="432"/>
      <c r="J46" s="432"/>
      <c r="K46" s="432"/>
      <c r="L46" s="432"/>
      <c r="M46" s="433"/>
      <c r="N46" s="281"/>
      <c r="O46" s="432"/>
      <c r="P46" s="432"/>
      <c r="Q46" s="432"/>
      <c r="R46" s="432"/>
      <c r="S46" s="432"/>
      <c r="T46" s="432"/>
      <c r="U46" s="433"/>
      <c r="V46" s="434"/>
      <c r="W46" s="435"/>
      <c r="X46" s="435"/>
      <c r="Y46" s="435"/>
      <c r="Z46" s="435"/>
      <c r="AA46" s="436"/>
    </row>
    <row r="47" spans="2:30" ht="37.5" customHeight="1">
      <c r="B47" s="396"/>
      <c r="C47" s="397"/>
      <c r="D47" s="397"/>
      <c r="E47" s="397"/>
      <c r="F47" s="281"/>
      <c r="G47" s="432"/>
      <c r="H47" s="432"/>
      <c r="I47" s="432"/>
      <c r="J47" s="432"/>
      <c r="K47" s="432"/>
      <c r="L47" s="432"/>
      <c r="M47" s="433"/>
      <c r="N47" s="281"/>
      <c r="O47" s="432"/>
      <c r="P47" s="432"/>
      <c r="Q47" s="432"/>
      <c r="R47" s="432"/>
      <c r="S47" s="432"/>
      <c r="T47" s="432"/>
      <c r="U47" s="433"/>
      <c r="V47" s="434"/>
      <c r="W47" s="435"/>
      <c r="X47" s="435"/>
      <c r="Y47" s="435"/>
      <c r="Z47" s="435"/>
      <c r="AA47" s="436"/>
    </row>
    <row r="48" spans="2:30" ht="37.5" customHeight="1" thickBot="1">
      <c r="B48" s="437" t="s">
        <v>58</v>
      </c>
      <c r="C48" s="438"/>
      <c r="D48" s="438"/>
      <c r="E48" s="438"/>
      <c r="F48" s="439"/>
      <c r="G48" s="440"/>
      <c r="H48" s="440"/>
      <c r="I48" s="440"/>
      <c r="J48" s="440"/>
      <c r="K48" s="440"/>
      <c r="L48" s="440"/>
      <c r="M48" s="441"/>
      <c r="N48" s="439"/>
      <c r="O48" s="440"/>
      <c r="P48" s="440"/>
      <c r="Q48" s="440"/>
      <c r="R48" s="440"/>
      <c r="S48" s="440"/>
      <c r="T48" s="440"/>
      <c r="U48" s="441"/>
      <c r="V48" s="442">
        <f>SUM(V43:AA47)</f>
        <v>600000</v>
      </c>
      <c r="W48" s="443"/>
      <c r="X48" s="443"/>
      <c r="Y48" s="443"/>
      <c r="Z48" s="443"/>
      <c r="AA48" s="444"/>
    </row>
    <row r="49" spans="2:28" ht="43.5" customHeight="1" thickTop="1" thickBot="1">
      <c r="B49" s="410" t="str">
        <f>IF(H4="□","補助対象経費合計","補助対象経費合計（税抜）")</f>
        <v>補助対象経費合計（税抜）</v>
      </c>
      <c r="C49" s="411"/>
      <c r="D49" s="411"/>
      <c r="E49" s="411"/>
      <c r="F49" s="411"/>
      <c r="G49" s="411"/>
      <c r="H49" s="411"/>
      <c r="I49" s="411"/>
      <c r="J49" s="411"/>
      <c r="K49" s="411"/>
      <c r="L49" s="411"/>
      <c r="M49" s="411"/>
      <c r="N49" s="411"/>
      <c r="O49" s="411"/>
      <c r="P49" s="411"/>
      <c r="Q49" s="411"/>
      <c r="R49" s="411"/>
      <c r="S49" s="411"/>
      <c r="T49" s="411"/>
      <c r="U49" s="411"/>
      <c r="V49" s="420">
        <f>IF(AB49&gt;=V37,V37,AB49)</f>
        <v>500000</v>
      </c>
      <c r="W49" s="421"/>
      <c r="X49" s="421"/>
      <c r="Y49" s="421"/>
      <c r="Z49" s="421"/>
      <c r="AA49" s="422"/>
      <c r="AB49" s="110">
        <f>IF(V48&gt;=500000,500000,V48)</f>
        <v>500000</v>
      </c>
    </row>
    <row r="50" spans="2:28" ht="43.5" customHeight="1" thickBot="1">
      <c r="B50" s="423" t="s">
        <v>244</v>
      </c>
      <c r="C50" s="424"/>
      <c r="D50" s="424"/>
      <c r="E50" s="424"/>
      <c r="F50" s="424"/>
      <c r="G50" s="424"/>
      <c r="H50" s="424"/>
      <c r="I50" s="424"/>
      <c r="J50" s="424"/>
      <c r="K50" s="424"/>
      <c r="L50" s="424"/>
      <c r="M50" s="424"/>
      <c r="N50" s="424"/>
      <c r="O50" s="424"/>
      <c r="P50" s="424"/>
      <c r="Q50" s="424"/>
      <c r="R50" s="424"/>
      <c r="S50" s="424"/>
      <c r="T50" s="424"/>
      <c r="U50" s="425"/>
      <c r="V50" s="426">
        <f>IF(V49&gt;500000,500000,V49)</f>
        <v>500000</v>
      </c>
      <c r="W50" s="427"/>
      <c r="X50" s="427"/>
      <c r="Y50" s="427"/>
      <c r="Z50" s="427"/>
      <c r="AA50" s="428"/>
    </row>
    <row r="51" spans="2:28" ht="15" thickBot="1"/>
    <row r="52" spans="2:28" ht="43.5" customHeight="1" thickTop="1" thickBot="1">
      <c r="B52" s="410" t="str">
        <f>IF(H4="□","Ａ＋Ｂ経費合計","Ａ＋Ｂ経費合計（税抜）")</f>
        <v>Ａ＋Ｂ経費合計（税抜）</v>
      </c>
      <c r="C52" s="411"/>
      <c r="D52" s="411"/>
      <c r="E52" s="411"/>
      <c r="F52" s="411"/>
      <c r="G52" s="411"/>
      <c r="H52" s="411"/>
      <c r="I52" s="411"/>
      <c r="J52" s="411"/>
      <c r="K52" s="411"/>
      <c r="L52" s="411"/>
      <c r="M52" s="411"/>
      <c r="N52" s="411"/>
      <c r="O52" s="411"/>
      <c r="P52" s="411"/>
      <c r="Q52" s="411"/>
      <c r="R52" s="411"/>
      <c r="S52" s="411"/>
      <c r="T52" s="411"/>
      <c r="U52" s="411"/>
      <c r="V52" s="429">
        <f>SUM(V48,V35)</f>
        <v>2210000</v>
      </c>
      <c r="W52" s="430"/>
      <c r="X52" s="430"/>
      <c r="Y52" s="430"/>
      <c r="Z52" s="430"/>
      <c r="AA52" s="431"/>
    </row>
    <row r="53" spans="2:28" ht="43.5" customHeight="1" thickTop="1" thickBot="1">
      <c r="B53" s="410" t="str">
        <f>IF(H4="□","Ａ＋Ｂ補助対象経費合計","Ａ＋Ｂ補助対象経費合計（税抜）")</f>
        <v>Ａ＋Ｂ補助対象経費合計（税抜）</v>
      </c>
      <c r="C53" s="411"/>
      <c r="D53" s="411"/>
      <c r="E53" s="411"/>
      <c r="F53" s="411"/>
      <c r="G53" s="411"/>
      <c r="H53" s="411"/>
      <c r="I53" s="411"/>
      <c r="J53" s="411"/>
      <c r="K53" s="411"/>
      <c r="L53" s="411"/>
      <c r="M53" s="411"/>
      <c r="N53" s="411"/>
      <c r="O53" s="411"/>
      <c r="P53" s="411"/>
      <c r="Q53" s="411"/>
      <c r="R53" s="411"/>
      <c r="S53" s="411"/>
      <c r="T53" s="411"/>
      <c r="U53" s="411"/>
      <c r="V53" s="429">
        <f>SUM(V49,V36)</f>
        <v>1833334</v>
      </c>
      <c r="W53" s="430"/>
      <c r="X53" s="430"/>
      <c r="Y53" s="430"/>
      <c r="Z53" s="430"/>
      <c r="AA53" s="431"/>
    </row>
    <row r="54" spans="2:28" ht="43.5" customHeight="1" thickBot="1">
      <c r="B54" s="423" t="s">
        <v>84</v>
      </c>
      <c r="C54" s="424"/>
      <c r="D54" s="424"/>
      <c r="E54" s="424"/>
      <c r="F54" s="424"/>
      <c r="G54" s="424"/>
      <c r="H54" s="424"/>
      <c r="I54" s="424"/>
      <c r="J54" s="424"/>
      <c r="K54" s="424"/>
      <c r="L54" s="424"/>
      <c r="M54" s="424"/>
      <c r="N54" s="424"/>
      <c r="O54" s="424"/>
      <c r="P54" s="424"/>
      <c r="Q54" s="424"/>
      <c r="R54" s="424"/>
      <c r="S54" s="424"/>
      <c r="T54" s="424"/>
      <c r="U54" s="425"/>
      <c r="V54" s="426">
        <f>SUM(V37,V50)</f>
        <v>1500000</v>
      </c>
      <c r="W54" s="427"/>
      <c r="X54" s="427"/>
      <c r="Y54" s="427"/>
      <c r="Z54" s="427"/>
      <c r="AA54" s="428"/>
    </row>
    <row r="56" spans="2:28">
      <c r="B56" s="110" t="s">
        <v>290</v>
      </c>
      <c r="P56" s="110" t="s">
        <v>83</v>
      </c>
    </row>
    <row r="57" spans="2:28">
      <c r="B57" s="407" t="s">
        <v>64</v>
      </c>
      <c r="C57" s="407"/>
      <c r="D57" s="407"/>
      <c r="E57" s="407"/>
      <c r="F57" s="407" t="s">
        <v>68</v>
      </c>
      <c r="G57" s="407"/>
      <c r="H57" s="407"/>
      <c r="I57" s="407"/>
      <c r="J57" s="407" t="s">
        <v>69</v>
      </c>
      <c r="K57" s="407"/>
      <c r="L57" s="407"/>
      <c r="M57" s="407"/>
      <c r="P57" s="407" t="s">
        <v>64</v>
      </c>
      <c r="Q57" s="407"/>
      <c r="R57" s="407"/>
      <c r="S57" s="407"/>
      <c r="T57" s="407" t="s">
        <v>68</v>
      </c>
      <c r="U57" s="407"/>
      <c r="V57" s="407"/>
      <c r="W57" s="407"/>
      <c r="X57" s="407" t="s">
        <v>69</v>
      </c>
      <c r="Y57" s="407"/>
      <c r="Z57" s="407"/>
      <c r="AA57" s="407"/>
    </row>
    <row r="58" spans="2:28" ht="27.75" customHeight="1">
      <c r="B58" s="404" t="s">
        <v>65</v>
      </c>
      <c r="C58" s="404"/>
      <c r="D58" s="404"/>
      <c r="E58" s="404"/>
      <c r="F58" s="405">
        <v>710000</v>
      </c>
      <c r="G58" s="405"/>
      <c r="H58" s="405"/>
      <c r="I58" s="405"/>
      <c r="J58" s="408"/>
      <c r="K58" s="408"/>
      <c r="L58" s="408"/>
      <c r="M58" s="408"/>
      <c r="P58" s="409" t="s">
        <v>70</v>
      </c>
      <c r="Q58" s="409"/>
      <c r="R58" s="409"/>
      <c r="S58" s="409"/>
      <c r="T58" s="405">
        <v>1500000</v>
      </c>
      <c r="U58" s="405"/>
      <c r="V58" s="405"/>
      <c r="W58" s="405"/>
      <c r="X58" s="287"/>
      <c r="Y58" s="287"/>
      <c r="Z58" s="287"/>
      <c r="AA58" s="287"/>
    </row>
    <row r="59" spans="2:28" ht="34.5" customHeight="1">
      <c r="B59" s="404" t="s">
        <v>73</v>
      </c>
      <c r="C59" s="404"/>
      <c r="D59" s="404"/>
      <c r="E59" s="404"/>
      <c r="F59" s="405">
        <f>+V54</f>
        <v>1500000</v>
      </c>
      <c r="G59" s="405"/>
      <c r="H59" s="405"/>
      <c r="I59" s="405"/>
      <c r="J59" s="406" t="str">
        <f>IF(T59+T60+T58=F59,"","×")</f>
        <v/>
      </c>
      <c r="K59" s="406"/>
      <c r="L59" s="406"/>
      <c r="M59" s="406"/>
      <c r="P59" s="418" t="s">
        <v>71</v>
      </c>
      <c r="Q59" s="418"/>
      <c r="R59" s="418"/>
      <c r="S59" s="418"/>
      <c r="T59" s="405"/>
      <c r="U59" s="405"/>
      <c r="V59" s="405"/>
      <c r="W59" s="405"/>
      <c r="X59" s="287"/>
      <c r="Y59" s="287"/>
      <c r="Z59" s="287"/>
      <c r="AA59" s="287"/>
    </row>
    <row r="60" spans="2:28" ht="36" customHeight="1">
      <c r="B60" s="404" t="s">
        <v>66</v>
      </c>
      <c r="C60" s="404"/>
      <c r="D60" s="404"/>
      <c r="E60" s="404"/>
      <c r="F60" s="405"/>
      <c r="G60" s="405"/>
      <c r="H60" s="405"/>
      <c r="I60" s="405"/>
      <c r="J60" s="287"/>
      <c r="K60" s="287"/>
      <c r="L60" s="287"/>
      <c r="M60" s="287"/>
      <c r="P60" s="419" t="s">
        <v>72</v>
      </c>
      <c r="Q60" s="419"/>
      <c r="R60" s="419"/>
      <c r="S60" s="419"/>
      <c r="T60" s="405"/>
      <c r="U60" s="405"/>
      <c r="V60" s="405"/>
      <c r="W60" s="405"/>
      <c r="X60" s="287"/>
      <c r="Y60" s="287"/>
      <c r="Z60" s="287"/>
      <c r="AA60" s="287"/>
    </row>
    <row r="61" spans="2:28" ht="22.5" customHeight="1">
      <c r="B61" s="404" t="s">
        <v>67</v>
      </c>
      <c r="C61" s="404"/>
      <c r="D61" s="404"/>
      <c r="E61" s="404"/>
      <c r="F61" s="405"/>
      <c r="G61" s="405"/>
      <c r="H61" s="405"/>
      <c r="I61" s="405"/>
      <c r="J61" s="287"/>
      <c r="K61" s="287"/>
      <c r="L61" s="287"/>
      <c r="M61" s="287"/>
    </row>
    <row r="62" spans="2:28" ht="35.25" customHeight="1">
      <c r="B62" s="404" t="s">
        <v>74</v>
      </c>
      <c r="C62" s="404"/>
      <c r="D62" s="404"/>
      <c r="E62" s="404"/>
      <c r="F62" s="405">
        <f>SUM(F58:I61)</f>
        <v>2210000</v>
      </c>
      <c r="G62" s="405"/>
      <c r="H62" s="405"/>
      <c r="I62" s="405"/>
      <c r="J62" s="406" t="str">
        <f>IF(V52=F62,"","×")</f>
        <v/>
      </c>
      <c r="K62" s="406"/>
      <c r="L62" s="406"/>
      <c r="M62" s="406"/>
    </row>
    <row r="63" spans="2:28">
      <c r="B63" s="417" t="s">
        <v>92</v>
      </c>
      <c r="C63" s="417"/>
      <c r="D63" s="417"/>
      <c r="E63" s="417"/>
      <c r="F63" s="417"/>
      <c r="G63" s="417"/>
      <c r="H63" s="417"/>
      <c r="I63" s="417"/>
      <c r="J63" s="417"/>
      <c r="K63" s="417"/>
      <c r="L63" s="417"/>
      <c r="M63" s="417"/>
      <c r="N63" s="417"/>
      <c r="O63" s="417"/>
      <c r="P63" s="417"/>
      <c r="Q63" s="417"/>
      <c r="R63" s="417"/>
      <c r="S63" s="417"/>
      <c r="T63" s="417"/>
      <c r="U63" s="417"/>
      <c r="V63" s="417"/>
      <c r="W63" s="417"/>
      <c r="X63" s="417"/>
      <c r="Y63" s="417"/>
      <c r="Z63" s="417"/>
      <c r="AA63" s="417"/>
    </row>
    <row r="64" spans="2:28">
      <c r="B64" s="417" t="s">
        <v>291</v>
      </c>
      <c r="C64" s="417"/>
      <c r="D64" s="417"/>
      <c r="E64" s="417"/>
      <c r="F64" s="417"/>
      <c r="G64" s="417"/>
      <c r="H64" s="417"/>
      <c r="I64" s="417"/>
      <c r="J64" s="417"/>
      <c r="K64" s="417"/>
      <c r="L64" s="417"/>
      <c r="M64" s="417"/>
      <c r="N64" s="417"/>
      <c r="O64" s="417"/>
      <c r="P64" s="417"/>
      <c r="Q64" s="417"/>
      <c r="R64" s="417"/>
      <c r="S64" s="417"/>
      <c r="T64" s="417"/>
      <c r="U64" s="417"/>
      <c r="V64" s="417"/>
      <c r="W64" s="417"/>
      <c r="X64" s="417"/>
      <c r="Y64" s="417"/>
      <c r="Z64" s="417"/>
      <c r="AA64" s="417"/>
    </row>
    <row r="65" spans="2:27" ht="7.9" customHeight="1" thickBot="1">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row>
    <row r="66" spans="2:27" ht="33" customHeight="1">
      <c r="O66" s="327" t="s">
        <v>566</v>
      </c>
      <c r="P66" s="328"/>
      <c r="Q66" s="328"/>
      <c r="R66" s="328"/>
      <c r="S66" s="328"/>
      <c r="T66" s="328"/>
      <c r="U66" s="328"/>
      <c r="V66" s="328"/>
      <c r="W66" s="328"/>
      <c r="X66" s="328"/>
      <c r="Y66" s="328"/>
      <c r="Z66" s="328"/>
      <c r="AA66" s="336"/>
    </row>
    <row r="67" spans="2:27" ht="33" customHeight="1">
      <c r="O67" s="392" t="s">
        <v>243</v>
      </c>
      <c r="P67" s="287"/>
      <c r="Q67" s="287" t="s">
        <v>574</v>
      </c>
      <c r="R67" s="287"/>
      <c r="S67" s="287"/>
      <c r="T67" s="287"/>
      <c r="U67" s="287"/>
      <c r="V67" s="287"/>
      <c r="W67" s="287"/>
      <c r="X67" s="287" t="s">
        <v>181</v>
      </c>
      <c r="Y67" s="287"/>
      <c r="Z67" s="287" t="s">
        <v>62</v>
      </c>
      <c r="AA67" s="288"/>
    </row>
    <row r="68" spans="2:27" ht="33" customHeight="1" thickBot="1">
      <c r="O68" s="412" t="s">
        <v>46</v>
      </c>
      <c r="P68" s="413"/>
      <c r="Q68" s="414"/>
      <c r="R68" s="415" t="s">
        <v>575</v>
      </c>
      <c r="S68" s="413"/>
      <c r="T68" s="413"/>
      <c r="U68" s="413"/>
      <c r="V68" s="413"/>
      <c r="W68" s="413"/>
      <c r="X68" s="413"/>
      <c r="Y68" s="413"/>
      <c r="Z68" s="413"/>
      <c r="AA68" s="416"/>
    </row>
  </sheetData>
  <mergeCells count="166">
    <mergeCell ref="B10:AA10"/>
    <mergeCell ref="B11:AA11"/>
    <mergeCell ref="B9:G9"/>
    <mergeCell ref="H9:AA9"/>
    <mergeCell ref="B2:AA2"/>
    <mergeCell ref="B3:AA3"/>
    <mergeCell ref="B4:G4"/>
    <mergeCell ref="I4:P4"/>
    <mergeCell ref="R4:AA4"/>
    <mergeCell ref="B5:G5"/>
    <mergeCell ref="H5:AA5"/>
    <mergeCell ref="B6:G6"/>
    <mergeCell ref="H6:AA6"/>
    <mergeCell ref="B7:G7"/>
    <mergeCell ref="H7:AA7"/>
    <mergeCell ref="B8:G8"/>
    <mergeCell ref="H8:AA8"/>
    <mergeCell ref="B16:E16"/>
    <mergeCell ref="F16:M16"/>
    <mergeCell ref="N16:U16"/>
    <mergeCell ref="V16:AA16"/>
    <mergeCell ref="B23:E23"/>
    <mergeCell ref="F23:M23"/>
    <mergeCell ref="N23:U23"/>
    <mergeCell ref="V23:AA23"/>
    <mergeCell ref="B19:E19"/>
    <mergeCell ref="B21:E21"/>
    <mergeCell ref="N19:U19"/>
    <mergeCell ref="V19:AA19"/>
    <mergeCell ref="B17:AA17"/>
    <mergeCell ref="B18:E18"/>
    <mergeCell ref="F18:M18"/>
    <mergeCell ref="N18:U18"/>
    <mergeCell ref="V18:AA18"/>
    <mergeCell ref="F28:M28"/>
    <mergeCell ref="N28:U28"/>
    <mergeCell ref="V28:AA28"/>
    <mergeCell ref="B29:E29"/>
    <mergeCell ref="F29:M29"/>
    <mergeCell ref="N29:U29"/>
    <mergeCell ref="B26:AA26"/>
    <mergeCell ref="B27:E27"/>
    <mergeCell ref="F27:M27"/>
    <mergeCell ref="N27:U27"/>
    <mergeCell ref="V27:AA27"/>
    <mergeCell ref="B25:U25"/>
    <mergeCell ref="V25:AA25"/>
    <mergeCell ref="B22:E22"/>
    <mergeCell ref="F22:M22"/>
    <mergeCell ref="N22:U22"/>
    <mergeCell ref="V22:AA22"/>
    <mergeCell ref="B20:E20"/>
    <mergeCell ref="F19:M19"/>
    <mergeCell ref="B31:E31"/>
    <mergeCell ref="F31:M31"/>
    <mergeCell ref="N31:U31"/>
    <mergeCell ref="V31:AA31"/>
    <mergeCell ref="B28:E28"/>
    <mergeCell ref="F20:M20"/>
    <mergeCell ref="F21:M21"/>
    <mergeCell ref="N20:U20"/>
    <mergeCell ref="N21:U21"/>
    <mergeCell ref="V20:AA20"/>
    <mergeCell ref="V21:AA21"/>
    <mergeCell ref="V29:AA29"/>
    <mergeCell ref="B30:E30"/>
    <mergeCell ref="F30:M30"/>
    <mergeCell ref="N30:U30"/>
    <mergeCell ref="V30:AA30"/>
    <mergeCell ref="B32:E32"/>
    <mergeCell ref="F32:M32"/>
    <mergeCell ref="N32:U32"/>
    <mergeCell ref="V32:AA32"/>
    <mergeCell ref="B33:E33"/>
    <mergeCell ref="F33:M33"/>
    <mergeCell ref="N33:U33"/>
    <mergeCell ref="V33:AA33"/>
    <mergeCell ref="B34:U34"/>
    <mergeCell ref="V34:AA34"/>
    <mergeCell ref="B35:U35"/>
    <mergeCell ref="V35:AA35"/>
    <mergeCell ref="B36:U36"/>
    <mergeCell ref="V36:AA36"/>
    <mergeCell ref="B37:U37"/>
    <mergeCell ref="V37:AA37"/>
    <mergeCell ref="B42:E42"/>
    <mergeCell ref="F42:M42"/>
    <mergeCell ref="N42:U42"/>
    <mergeCell ref="V42:AA42"/>
    <mergeCell ref="B43:E43"/>
    <mergeCell ref="F43:M43"/>
    <mergeCell ref="N43:U43"/>
    <mergeCell ref="V43:AA43"/>
    <mergeCell ref="B44:E44"/>
    <mergeCell ref="F44:M44"/>
    <mergeCell ref="N44:U44"/>
    <mergeCell ref="V44:AA44"/>
    <mergeCell ref="B45:E45"/>
    <mergeCell ref="F45:M45"/>
    <mergeCell ref="N45:U45"/>
    <mergeCell ref="V45:AA45"/>
    <mergeCell ref="B46:E46"/>
    <mergeCell ref="F46:M46"/>
    <mergeCell ref="N46:U46"/>
    <mergeCell ref="V46:AA46"/>
    <mergeCell ref="B47:E47"/>
    <mergeCell ref="F47:M47"/>
    <mergeCell ref="N47:U47"/>
    <mergeCell ref="V47:AA47"/>
    <mergeCell ref="B48:E48"/>
    <mergeCell ref="F48:M48"/>
    <mergeCell ref="N48:U48"/>
    <mergeCell ref="V48:AA48"/>
    <mergeCell ref="V49:AA49"/>
    <mergeCell ref="B50:U50"/>
    <mergeCell ref="V50:AA50"/>
    <mergeCell ref="B52:U52"/>
    <mergeCell ref="V52:AA52"/>
    <mergeCell ref="B53:U53"/>
    <mergeCell ref="V53:AA53"/>
    <mergeCell ref="B54:U54"/>
    <mergeCell ref="V54:AA54"/>
    <mergeCell ref="O68:Q68"/>
    <mergeCell ref="R68:AA68"/>
    <mergeCell ref="B63:AA63"/>
    <mergeCell ref="B64:AA64"/>
    <mergeCell ref="O66:AA66"/>
    <mergeCell ref="O67:P67"/>
    <mergeCell ref="Q67:W67"/>
    <mergeCell ref="X67:Y67"/>
    <mergeCell ref="B59:E59"/>
    <mergeCell ref="F59:I59"/>
    <mergeCell ref="J59:M59"/>
    <mergeCell ref="P59:S59"/>
    <mergeCell ref="T59:W59"/>
    <mergeCell ref="X59:AA59"/>
    <mergeCell ref="B60:E60"/>
    <mergeCell ref="F60:I60"/>
    <mergeCell ref="J60:M60"/>
    <mergeCell ref="P60:S60"/>
    <mergeCell ref="T60:W60"/>
    <mergeCell ref="X60:AA60"/>
    <mergeCell ref="B24:E24"/>
    <mergeCell ref="F24:M24"/>
    <mergeCell ref="N24:U24"/>
    <mergeCell ref="V24:AA24"/>
    <mergeCell ref="Z67:AA67"/>
    <mergeCell ref="B61:E61"/>
    <mergeCell ref="F61:I61"/>
    <mergeCell ref="J61:M61"/>
    <mergeCell ref="B62:E62"/>
    <mergeCell ref="F62:I62"/>
    <mergeCell ref="J62:M62"/>
    <mergeCell ref="B57:E57"/>
    <mergeCell ref="F57:I57"/>
    <mergeCell ref="J57:M57"/>
    <mergeCell ref="P57:S57"/>
    <mergeCell ref="T57:W57"/>
    <mergeCell ref="X57:AA57"/>
    <mergeCell ref="B58:E58"/>
    <mergeCell ref="F58:I58"/>
    <mergeCell ref="J58:M58"/>
    <mergeCell ref="P58:S58"/>
    <mergeCell ref="T58:W58"/>
    <mergeCell ref="X58:AA58"/>
    <mergeCell ref="B49:U49"/>
  </mergeCells>
  <phoneticPr fontId="5"/>
  <dataValidations count="3">
    <dataValidation type="list" allowBlank="1" showInputMessage="1" showErrorMessage="1" sqref="H4 Q4 Z67:AA67">
      <formula1>"□,■"</formula1>
    </dataValidation>
    <dataValidation type="list" allowBlank="1" showInputMessage="1" showErrorMessage="1" sqref="B18:E24 B27:E33">
      <formula1>"①機械装置等費, ②広報費, ③展示会等出展費その他販売活動費, ④旅費, ⑤開発・取得費, ⑥雑役務費, ⑦借料, ⑧専門家謝金, ⑨専門家旅費, ⑩施設処分費, ⑪委託費, ⑫外注費"</formula1>
    </dataValidation>
    <dataValidation type="list" allowBlank="1" showInputMessage="1" showErrorMessage="1" sqref="B43:E47">
      <formula1>"①消毒費用, ②マスク費用, ③清掃費用, ④飛沫対策費用, ⑤換気費用, ⑥その他の衛生管理費用, ⑦ＰＲ費用"</formula1>
    </dataValidation>
  </dataValidations>
  <pageMargins left="0.70866141732283472" right="0.70866141732283472" top="0.74803149606299213" bottom="0.74803149606299213" header="0.31496062992125984" footer="0.31496062992125984"/>
  <pageSetup paperSize="9" scale="92" orientation="portrait" r:id="rId1"/>
  <headerFooter>
    <oddHeader>&amp;R&amp;F</oddHeader>
  </headerFooter>
  <rowBreaks count="1" manualBreakCount="1">
    <brk id="40"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60" zoomScaleNormal="100" workbookViewId="0">
      <selection sqref="A1:B1"/>
    </sheetView>
  </sheetViews>
  <sheetFormatPr defaultColWidth="9.140625" defaultRowHeight="14.25"/>
  <cols>
    <col min="1" max="1" width="5.85546875" style="100" customWidth="1"/>
    <col min="2" max="2" width="23.28515625" style="100" customWidth="1"/>
    <col min="3" max="3" width="8.140625" style="100" customWidth="1"/>
    <col min="4" max="4" width="8.140625" style="102" customWidth="1"/>
    <col min="5" max="5" width="52.28515625" style="100" customWidth="1"/>
    <col min="6" max="16384" width="9.140625" style="100"/>
  </cols>
  <sheetData>
    <row r="1" spans="1:11">
      <c r="A1" s="480" t="s">
        <v>160</v>
      </c>
      <c r="B1" s="480"/>
    </row>
    <row r="2" spans="1:11" ht="18" customHeight="1"/>
    <row r="3" spans="1:11" ht="21">
      <c r="A3" s="484" t="s">
        <v>161</v>
      </c>
      <c r="B3" s="484"/>
      <c r="C3" s="484"/>
      <c r="D3" s="484"/>
      <c r="E3" s="484"/>
      <c r="F3" s="118"/>
      <c r="G3" s="118"/>
      <c r="H3" s="118"/>
      <c r="I3" s="118"/>
      <c r="J3" s="118"/>
      <c r="K3" s="118"/>
    </row>
    <row r="4" spans="1:11" ht="17.25" customHeight="1"/>
    <row r="5" spans="1:11" ht="50.25" customHeight="1">
      <c r="A5" s="485" t="s">
        <v>256</v>
      </c>
      <c r="B5" s="485"/>
      <c r="C5" s="485"/>
      <c r="D5" s="485"/>
      <c r="E5" s="485"/>
      <c r="F5" s="103"/>
      <c r="G5" s="103"/>
      <c r="H5" s="103"/>
      <c r="I5" s="103"/>
      <c r="J5" s="103"/>
      <c r="K5" s="103"/>
    </row>
    <row r="7" spans="1:11" ht="28.5">
      <c r="A7" s="483" t="s">
        <v>145</v>
      </c>
      <c r="B7" s="483"/>
      <c r="C7" s="106" t="s">
        <v>157</v>
      </c>
      <c r="D7" s="106" t="s">
        <v>255</v>
      </c>
      <c r="E7" s="106" t="s">
        <v>144</v>
      </c>
      <c r="F7" s="103"/>
      <c r="G7" s="103"/>
      <c r="H7" s="103"/>
    </row>
    <row r="8" spans="1:11" ht="24" customHeight="1">
      <c r="A8" s="482" t="s">
        <v>142</v>
      </c>
      <c r="B8" s="481" t="s">
        <v>122</v>
      </c>
      <c r="C8" s="101" t="s">
        <v>60</v>
      </c>
      <c r="D8" s="101" t="s">
        <v>6</v>
      </c>
      <c r="E8" s="104" t="s">
        <v>123</v>
      </c>
    </row>
    <row r="9" spans="1:11" ht="24" customHeight="1">
      <c r="A9" s="482"/>
      <c r="B9" s="481"/>
      <c r="C9" s="101" t="s">
        <v>60</v>
      </c>
      <c r="D9" s="101" t="s">
        <v>60</v>
      </c>
      <c r="E9" s="104" t="s">
        <v>124</v>
      </c>
    </row>
    <row r="10" spans="1:11" ht="24" customHeight="1">
      <c r="A10" s="482"/>
      <c r="B10" s="481"/>
      <c r="C10" s="101" t="s">
        <v>60</v>
      </c>
      <c r="D10" s="101" t="s">
        <v>60</v>
      </c>
      <c r="E10" s="104" t="s">
        <v>125</v>
      </c>
    </row>
    <row r="11" spans="1:11" ht="24" customHeight="1">
      <c r="A11" s="482"/>
      <c r="B11" s="481"/>
      <c r="C11" s="101" t="s">
        <v>60</v>
      </c>
      <c r="D11" s="101" t="s">
        <v>60</v>
      </c>
      <c r="E11" s="104" t="s">
        <v>153</v>
      </c>
    </row>
    <row r="12" spans="1:11" ht="24" customHeight="1">
      <c r="A12" s="482"/>
      <c r="B12" s="481" t="s">
        <v>156</v>
      </c>
      <c r="C12" s="101" t="s">
        <v>60</v>
      </c>
      <c r="D12" s="101" t="s">
        <v>60</v>
      </c>
      <c r="E12" s="104" t="s">
        <v>139</v>
      </c>
    </row>
    <row r="13" spans="1:11" ht="24" customHeight="1">
      <c r="A13" s="482"/>
      <c r="B13" s="481"/>
      <c r="C13" s="101" t="s">
        <v>60</v>
      </c>
      <c r="D13" s="101" t="s">
        <v>60</v>
      </c>
      <c r="E13" s="104" t="s">
        <v>140</v>
      </c>
    </row>
    <row r="14" spans="1:11" ht="24" customHeight="1">
      <c r="A14" s="482"/>
      <c r="B14" s="481"/>
      <c r="C14" s="101" t="s">
        <v>60</v>
      </c>
      <c r="D14" s="101" t="s">
        <v>60</v>
      </c>
      <c r="E14" s="104" t="s">
        <v>141</v>
      </c>
    </row>
    <row r="15" spans="1:11" ht="24" customHeight="1">
      <c r="A15" s="482"/>
      <c r="B15" s="481"/>
      <c r="C15" s="101" t="s">
        <v>60</v>
      </c>
      <c r="D15" s="101" t="s">
        <v>60</v>
      </c>
      <c r="E15" s="104" t="s">
        <v>126</v>
      </c>
    </row>
    <row r="16" spans="1:11" ht="24" customHeight="1">
      <c r="A16" s="482"/>
      <c r="B16" s="481"/>
      <c r="C16" s="101" t="s">
        <v>60</v>
      </c>
      <c r="D16" s="101" t="s">
        <v>60</v>
      </c>
      <c r="E16" s="104" t="s">
        <v>127</v>
      </c>
    </row>
    <row r="17" spans="1:5" ht="24" customHeight="1">
      <c r="A17" s="482"/>
      <c r="B17" s="481"/>
      <c r="C17" s="101" t="s">
        <v>60</v>
      </c>
      <c r="D17" s="101" t="s">
        <v>60</v>
      </c>
      <c r="E17" s="104" t="s">
        <v>154</v>
      </c>
    </row>
    <row r="18" spans="1:5" ht="24" customHeight="1">
      <c r="A18" s="482"/>
      <c r="B18" s="481"/>
      <c r="C18" s="101" t="s">
        <v>60</v>
      </c>
      <c r="D18" s="101" t="s">
        <v>60</v>
      </c>
      <c r="E18" s="104" t="s">
        <v>146</v>
      </c>
    </row>
    <row r="19" spans="1:5" ht="24" customHeight="1">
      <c r="A19" s="482"/>
      <c r="B19" s="481"/>
      <c r="C19" s="101" t="s">
        <v>60</v>
      </c>
      <c r="D19" s="101" t="s">
        <v>60</v>
      </c>
      <c r="E19" s="104" t="s">
        <v>155</v>
      </c>
    </row>
    <row r="20" spans="1:5" ht="24" customHeight="1">
      <c r="A20" s="482"/>
      <c r="B20" s="481"/>
      <c r="C20" s="101" t="s">
        <v>60</v>
      </c>
      <c r="D20" s="101" t="s">
        <v>60</v>
      </c>
      <c r="E20" s="104" t="s">
        <v>128</v>
      </c>
    </row>
    <row r="21" spans="1:5" ht="24" customHeight="1">
      <c r="A21" s="482"/>
      <c r="B21" s="481"/>
      <c r="C21" s="101" t="s">
        <v>60</v>
      </c>
      <c r="D21" s="101" t="s">
        <v>60</v>
      </c>
      <c r="E21" s="104" t="s">
        <v>147</v>
      </c>
    </row>
    <row r="22" spans="1:5" ht="24" customHeight="1">
      <c r="A22" s="482"/>
      <c r="B22" s="481"/>
      <c r="C22" s="101" t="s">
        <v>60</v>
      </c>
      <c r="D22" s="101" t="s">
        <v>60</v>
      </c>
      <c r="E22" s="104" t="s">
        <v>129</v>
      </c>
    </row>
    <row r="23" spans="1:5" ht="28.5">
      <c r="A23" s="482"/>
      <c r="B23" s="481"/>
      <c r="C23" s="101" t="s">
        <v>60</v>
      </c>
      <c r="D23" s="101" t="s">
        <v>60</v>
      </c>
      <c r="E23" s="104" t="s">
        <v>130</v>
      </c>
    </row>
    <row r="24" spans="1:5" ht="24" customHeight="1">
      <c r="A24" s="482"/>
      <c r="B24" s="481"/>
      <c r="C24" s="101" t="s">
        <v>60</v>
      </c>
      <c r="D24" s="101" t="s">
        <v>60</v>
      </c>
      <c r="E24" s="104" t="s">
        <v>131</v>
      </c>
    </row>
    <row r="25" spans="1:5" ht="24" customHeight="1">
      <c r="A25" s="482"/>
      <c r="B25" s="481"/>
      <c r="C25" s="101" t="s">
        <v>60</v>
      </c>
      <c r="D25" s="101" t="s">
        <v>60</v>
      </c>
      <c r="E25" s="104" t="s">
        <v>153</v>
      </c>
    </row>
    <row r="26" spans="1:5" ht="24" customHeight="1">
      <c r="A26" s="482"/>
      <c r="B26" s="481" t="s">
        <v>132</v>
      </c>
      <c r="C26" s="101" t="s">
        <v>60</v>
      </c>
      <c r="D26" s="101" t="s">
        <v>60</v>
      </c>
      <c r="E26" s="104" t="s">
        <v>133</v>
      </c>
    </row>
    <row r="27" spans="1:5" ht="24" customHeight="1">
      <c r="A27" s="482"/>
      <c r="B27" s="481"/>
      <c r="C27" s="101" t="s">
        <v>60</v>
      </c>
      <c r="D27" s="101" t="s">
        <v>60</v>
      </c>
      <c r="E27" s="104" t="s">
        <v>134</v>
      </c>
    </row>
    <row r="28" spans="1:5" ht="24" customHeight="1">
      <c r="A28" s="482"/>
      <c r="B28" s="481"/>
      <c r="C28" s="101" t="s">
        <v>60</v>
      </c>
      <c r="D28" s="101" t="s">
        <v>60</v>
      </c>
      <c r="E28" s="104" t="s">
        <v>153</v>
      </c>
    </row>
    <row r="29" spans="1:5" ht="24" customHeight="1">
      <c r="A29" s="481" t="s">
        <v>135</v>
      </c>
      <c r="B29" s="481"/>
      <c r="C29" s="101" t="s">
        <v>60</v>
      </c>
      <c r="D29" s="105"/>
      <c r="E29" s="104" t="s">
        <v>136</v>
      </c>
    </row>
    <row r="30" spans="1:5" ht="24" customHeight="1">
      <c r="A30" s="481"/>
      <c r="B30" s="481"/>
      <c r="C30" s="101" t="s">
        <v>60</v>
      </c>
      <c r="D30" s="105"/>
      <c r="E30" s="104" t="s">
        <v>137</v>
      </c>
    </row>
    <row r="31" spans="1:5" ht="24" customHeight="1">
      <c r="A31" s="481"/>
      <c r="B31" s="481"/>
      <c r="C31" s="101" t="s">
        <v>60</v>
      </c>
      <c r="D31" s="105"/>
      <c r="E31" s="104" t="s">
        <v>138</v>
      </c>
    </row>
    <row r="32" spans="1:5" ht="24" customHeight="1">
      <c r="A32" s="481"/>
      <c r="B32" s="481"/>
      <c r="C32" s="101" t="s">
        <v>60</v>
      </c>
      <c r="D32" s="105"/>
      <c r="E32" s="104" t="s">
        <v>143</v>
      </c>
    </row>
  </sheetData>
  <dataConsolidate/>
  <mergeCells count="9">
    <mergeCell ref="A1:B1"/>
    <mergeCell ref="A29:B32"/>
    <mergeCell ref="A8:A28"/>
    <mergeCell ref="A7:B7"/>
    <mergeCell ref="B8:B11"/>
    <mergeCell ref="B12:B25"/>
    <mergeCell ref="B26:B28"/>
    <mergeCell ref="A3:E3"/>
    <mergeCell ref="A5:E5"/>
  </mergeCells>
  <phoneticPr fontId="5"/>
  <dataValidations count="1">
    <dataValidation type="list" allowBlank="1" showInputMessage="1" showErrorMessage="1" sqref="C8:C32 D8:D28">
      <formula1>"□,■"</formula1>
    </dataValidation>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1"/>
  <sheetViews>
    <sheetView view="pageBreakPreview" zoomScale="78" zoomScaleNormal="100" zoomScaleSheetLayoutView="78" workbookViewId="0"/>
  </sheetViews>
  <sheetFormatPr defaultColWidth="10.28515625" defaultRowHeight="22.5" customHeight="1"/>
  <cols>
    <col min="1" max="1" width="1.42578125" style="119" customWidth="1"/>
    <col min="2" max="2" width="3.28515625" style="119" customWidth="1"/>
    <col min="3" max="3" width="112" style="119" customWidth="1"/>
    <col min="4" max="5" width="23.140625" style="119" customWidth="1"/>
    <col min="6" max="16384" width="10.28515625" style="119"/>
  </cols>
  <sheetData>
    <row r="2" spans="2:5" ht="90" customHeight="1" thickBot="1">
      <c r="B2" s="486" t="s">
        <v>294</v>
      </c>
      <c r="C2" s="487"/>
      <c r="D2" s="153"/>
    </row>
    <row r="3" spans="2:5" ht="22.5" customHeight="1">
      <c r="B3" s="503" t="s">
        <v>295</v>
      </c>
      <c r="C3" s="504"/>
      <c r="D3" s="488" t="s">
        <v>548</v>
      </c>
      <c r="E3" s="488" t="s">
        <v>450</v>
      </c>
    </row>
    <row r="4" spans="2:5" ht="22.5" customHeight="1">
      <c r="B4" s="505"/>
      <c r="C4" s="506"/>
      <c r="D4" s="489"/>
      <c r="E4" s="489"/>
    </row>
    <row r="5" spans="2:5" ht="22.5" customHeight="1" thickBot="1">
      <c r="B5" s="507"/>
      <c r="C5" s="508"/>
      <c r="D5" s="490"/>
      <c r="E5" s="490"/>
    </row>
    <row r="6" spans="2:5" ht="22.5" customHeight="1" thickBot="1">
      <c r="B6" s="501" t="s">
        <v>512</v>
      </c>
      <c r="C6" s="502"/>
      <c r="D6" s="152" t="s">
        <v>6</v>
      </c>
      <c r="E6" s="152" t="s">
        <v>60</v>
      </c>
    </row>
    <row r="7" spans="2:5" ht="31.5" customHeight="1">
      <c r="B7" s="131"/>
      <c r="C7" s="144" t="s">
        <v>296</v>
      </c>
      <c r="D7" s="123" t="s">
        <v>60</v>
      </c>
      <c r="E7" s="123" t="s">
        <v>60</v>
      </c>
    </row>
    <row r="8" spans="2:5" ht="22.5" customHeight="1">
      <c r="B8" s="131"/>
      <c r="C8" s="142" t="s">
        <v>476</v>
      </c>
      <c r="D8" s="127" t="s">
        <v>60</v>
      </c>
      <c r="E8" s="127" t="s">
        <v>60</v>
      </c>
    </row>
    <row r="9" spans="2:5" ht="45.75" customHeight="1">
      <c r="B9" s="131"/>
      <c r="C9" s="151" t="s">
        <v>511</v>
      </c>
      <c r="D9" s="127" t="s">
        <v>60</v>
      </c>
      <c r="E9" s="127" t="s">
        <v>60</v>
      </c>
    </row>
    <row r="10" spans="2:5" ht="22.5" customHeight="1">
      <c r="B10" s="131"/>
      <c r="C10" s="142" t="s">
        <v>510</v>
      </c>
      <c r="D10" s="127" t="s">
        <v>60</v>
      </c>
      <c r="E10" s="127" t="s">
        <v>60</v>
      </c>
    </row>
    <row r="11" spans="2:5" ht="50.25" customHeight="1">
      <c r="B11" s="131"/>
      <c r="C11" s="142" t="s">
        <v>509</v>
      </c>
      <c r="D11" s="127" t="s">
        <v>60</v>
      </c>
      <c r="E11" s="127" t="s">
        <v>60</v>
      </c>
    </row>
    <row r="12" spans="2:5" ht="46.5" customHeight="1">
      <c r="B12" s="131"/>
      <c r="C12" s="125" t="s">
        <v>508</v>
      </c>
      <c r="D12" s="127" t="s">
        <v>60</v>
      </c>
      <c r="E12" s="127" t="s">
        <v>60</v>
      </c>
    </row>
    <row r="13" spans="2:5" ht="22.5" customHeight="1">
      <c r="B13" s="131"/>
      <c r="C13" s="150" t="s">
        <v>298</v>
      </c>
      <c r="D13" s="127" t="s">
        <v>60</v>
      </c>
      <c r="E13" s="127" t="s">
        <v>60</v>
      </c>
    </row>
    <row r="14" spans="2:5" ht="85.5" customHeight="1" thickBot="1">
      <c r="B14" s="131"/>
      <c r="C14" s="145" t="s">
        <v>507</v>
      </c>
      <c r="D14" s="120" t="s">
        <v>60</v>
      </c>
      <c r="E14" s="120" t="s">
        <v>60</v>
      </c>
    </row>
    <row r="15" spans="2:5" ht="22.5" customHeight="1" thickBot="1">
      <c r="B15" s="501" t="s">
        <v>506</v>
      </c>
      <c r="C15" s="502"/>
      <c r="D15" s="130" t="s">
        <v>60</v>
      </c>
      <c r="E15" s="130" t="s">
        <v>60</v>
      </c>
    </row>
    <row r="16" spans="2:5" ht="37.5" customHeight="1">
      <c r="B16" s="148"/>
      <c r="C16" s="144" t="s">
        <v>299</v>
      </c>
      <c r="D16" s="123" t="s">
        <v>6</v>
      </c>
      <c r="E16" s="123" t="s">
        <v>6</v>
      </c>
    </row>
    <row r="17" spans="2:5" ht="22.5" customHeight="1">
      <c r="B17" s="148"/>
      <c r="C17" s="143" t="s">
        <v>300</v>
      </c>
      <c r="D17" s="127" t="s">
        <v>6</v>
      </c>
      <c r="E17" s="127" t="s">
        <v>6</v>
      </c>
    </row>
    <row r="18" spans="2:5" ht="22.5" customHeight="1">
      <c r="B18" s="148"/>
      <c r="C18" s="143" t="s">
        <v>301</v>
      </c>
      <c r="D18" s="127" t="s">
        <v>6</v>
      </c>
      <c r="E18" s="127" t="s">
        <v>6</v>
      </c>
    </row>
    <row r="19" spans="2:5" ht="22.5" customHeight="1">
      <c r="B19" s="148"/>
      <c r="C19" s="143" t="s">
        <v>302</v>
      </c>
      <c r="D19" s="127" t="s">
        <v>60</v>
      </c>
      <c r="E19" s="127" t="s">
        <v>60</v>
      </c>
    </row>
    <row r="20" spans="2:5" ht="22.5" customHeight="1">
      <c r="B20" s="148"/>
      <c r="C20" s="142" t="s">
        <v>303</v>
      </c>
      <c r="D20" s="127" t="s">
        <v>60</v>
      </c>
      <c r="E20" s="127" t="s">
        <v>60</v>
      </c>
    </row>
    <row r="21" spans="2:5" ht="64.5" customHeight="1">
      <c r="B21" s="148"/>
      <c r="C21" s="142" t="s">
        <v>304</v>
      </c>
      <c r="D21" s="127" t="s">
        <v>6</v>
      </c>
      <c r="E21" s="127" t="s">
        <v>6</v>
      </c>
    </row>
    <row r="22" spans="2:5" ht="45.75" customHeight="1">
      <c r="B22" s="148"/>
      <c r="C22" s="142" t="s">
        <v>305</v>
      </c>
      <c r="D22" s="127" t="s">
        <v>6</v>
      </c>
      <c r="E22" s="127" t="s">
        <v>6</v>
      </c>
    </row>
    <row r="23" spans="2:5" ht="45.75" customHeight="1">
      <c r="B23" s="148"/>
      <c r="C23" s="149" t="s">
        <v>306</v>
      </c>
      <c r="D23" s="127" t="s">
        <v>6</v>
      </c>
      <c r="E23" s="127" t="s">
        <v>6</v>
      </c>
    </row>
    <row r="24" spans="2:5" ht="52.5" customHeight="1">
      <c r="B24" s="148"/>
      <c r="C24" s="142" t="s">
        <v>307</v>
      </c>
      <c r="D24" s="127" t="s">
        <v>6</v>
      </c>
      <c r="E24" s="127" t="s">
        <v>6</v>
      </c>
    </row>
    <row r="25" spans="2:5" ht="22.5" customHeight="1">
      <c r="B25" s="148"/>
      <c r="C25" s="142" t="s">
        <v>308</v>
      </c>
      <c r="D25" s="127" t="s">
        <v>6</v>
      </c>
      <c r="E25" s="127" t="s">
        <v>6</v>
      </c>
    </row>
    <row r="26" spans="2:5" ht="36.75" customHeight="1" thickBot="1">
      <c r="B26" s="148"/>
      <c r="C26" s="142" t="s">
        <v>309</v>
      </c>
      <c r="D26" s="127" t="s">
        <v>6</v>
      </c>
      <c r="E26" s="127" t="s">
        <v>6</v>
      </c>
    </row>
    <row r="27" spans="2:5" ht="22.5" customHeight="1" thickBot="1">
      <c r="B27" s="501" t="s">
        <v>505</v>
      </c>
      <c r="C27" s="516"/>
      <c r="D27" s="130" t="s">
        <v>6</v>
      </c>
      <c r="E27" s="130" t="s">
        <v>6</v>
      </c>
    </row>
    <row r="28" spans="2:5" ht="22.5" customHeight="1">
      <c r="B28" s="125"/>
      <c r="C28" s="147" t="s">
        <v>504</v>
      </c>
      <c r="D28" s="127" t="s">
        <v>6</v>
      </c>
      <c r="E28" s="127" t="s">
        <v>6</v>
      </c>
    </row>
    <row r="29" spans="2:5" ht="22.5" customHeight="1">
      <c r="B29" s="146"/>
      <c r="C29" s="142" t="s">
        <v>310</v>
      </c>
      <c r="D29" s="127" t="s">
        <v>6</v>
      </c>
      <c r="E29" s="127" t="s">
        <v>6</v>
      </c>
    </row>
    <row r="30" spans="2:5" ht="22.5" customHeight="1">
      <c r="B30" s="146"/>
      <c r="C30" s="142" t="s">
        <v>311</v>
      </c>
      <c r="D30" s="127" t="s">
        <v>6</v>
      </c>
      <c r="E30" s="127" t="s">
        <v>6</v>
      </c>
    </row>
    <row r="31" spans="2:5" ht="22.5" customHeight="1" thickBot="1">
      <c r="B31" s="146"/>
      <c r="C31" s="142" t="s">
        <v>312</v>
      </c>
      <c r="D31" s="127" t="s">
        <v>6</v>
      </c>
      <c r="E31" s="127" t="s">
        <v>6</v>
      </c>
    </row>
    <row r="32" spans="2:5" ht="22.5" customHeight="1" thickBot="1">
      <c r="B32" s="501" t="s">
        <v>503</v>
      </c>
      <c r="C32" s="502"/>
      <c r="D32" s="130" t="s">
        <v>6</v>
      </c>
      <c r="E32" s="130" t="s">
        <v>6</v>
      </c>
    </row>
    <row r="33" spans="2:5" ht="22.5" customHeight="1">
      <c r="B33" s="125"/>
      <c r="C33" s="144" t="s">
        <v>500</v>
      </c>
      <c r="D33" s="123" t="s">
        <v>6</v>
      </c>
      <c r="E33" s="123" t="s">
        <v>6</v>
      </c>
    </row>
    <row r="34" spans="2:5" ht="22.5" customHeight="1">
      <c r="B34" s="125"/>
      <c r="C34" s="143" t="s">
        <v>502</v>
      </c>
      <c r="D34" s="127" t="s">
        <v>6</v>
      </c>
      <c r="E34" s="127" t="s">
        <v>6</v>
      </c>
    </row>
    <row r="35" spans="2:5" ht="22.5" customHeight="1" thickBot="1">
      <c r="B35" s="122"/>
      <c r="C35" s="145" t="s">
        <v>501</v>
      </c>
      <c r="D35" s="120" t="s">
        <v>6</v>
      </c>
      <c r="E35" s="120" t="s">
        <v>6</v>
      </c>
    </row>
    <row r="36" spans="2:5" ht="32.25" customHeight="1" thickBot="1">
      <c r="B36" s="501" t="s">
        <v>313</v>
      </c>
      <c r="C36" s="502"/>
      <c r="D36" s="130" t="s">
        <v>6</v>
      </c>
      <c r="E36" s="130" t="s">
        <v>6</v>
      </c>
    </row>
    <row r="37" spans="2:5" ht="22.5" customHeight="1">
      <c r="B37" s="125"/>
      <c r="C37" s="144" t="s">
        <v>314</v>
      </c>
      <c r="D37" s="123" t="s">
        <v>6</v>
      </c>
      <c r="E37" s="123" t="s">
        <v>6</v>
      </c>
    </row>
    <row r="38" spans="2:5" ht="22.5" customHeight="1">
      <c r="B38" s="125"/>
      <c r="C38" s="142" t="s">
        <v>500</v>
      </c>
      <c r="D38" s="127" t="s">
        <v>6</v>
      </c>
      <c r="E38" s="127" t="s">
        <v>6</v>
      </c>
    </row>
    <row r="39" spans="2:5" ht="22.5" customHeight="1">
      <c r="B39" s="146"/>
      <c r="C39" s="125" t="s">
        <v>315</v>
      </c>
      <c r="D39" s="127" t="s">
        <v>6</v>
      </c>
      <c r="E39" s="127" t="s">
        <v>6</v>
      </c>
    </row>
    <row r="40" spans="2:5" ht="22.5" customHeight="1">
      <c r="B40" s="146"/>
      <c r="C40" s="142" t="s">
        <v>316</v>
      </c>
      <c r="D40" s="127" t="s">
        <v>6</v>
      </c>
      <c r="E40" s="127" t="s">
        <v>6</v>
      </c>
    </row>
    <row r="41" spans="2:5" ht="22.5" customHeight="1" thickBot="1">
      <c r="B41" s="146"/>
      <c r="C41" s="145" t="s">
        <v>317</v>
      </c>
      <c r="D41" s="120" t="s">
        <v>6</v>
      </c>
      <c r="E41" s="120" t="s">
        <v>6</v>
      </c>
    </row>
    <row r="42" spans="2:5" ht="22.5" customHeight="1" thickBot="1">
      <c r="B42" s="509" t="s">
        <v>318</v>
      </c>
      <c r="C42" s="510"/>
      <c r="D42" s="130" t="s">
        <v>60</v>
      </c>
      <c r="E42" s="130" t="s">
        <v>60</v>
      </c>
    </row>
    <row r="43" spans="2:5" ht="22.5" customHeight="1">
      <c r="B43" s="125"/>
      <c r="C43" s="144" t="s">
        <v>319</v>
      </c>
      <c r="D43" s="123" t="s">
        <v>6</v>
      </c>
      <c r="E43" s="123" t="s">
        <v>6</v>
      </c>
    </row>
    <row r="44" spans="2:5" ht="22.5" customHeight="1">
      <c r="B44" s="125"/>
      <c r="C44" s="143" t="s">
        <v>320</v>
      </c>
      <c r="D44" s="127" t="s">
        <v>6</v>
      </c>
      <c r="E44" s="127" t="s">
        <v>6</v>
      </c>
    </row>
    <row r="45" spans="2:5" ht="35.25" customHeight="1">
      <c r="B45" s="125"/>
      <c r="C45" s="142" t="s">
        <v>499</v>
      </c>
      <c r="D45" s="127" t="s">
        <v>6</v>
      </c>
      <c r="E45" s="127" t="s">
        <v>6</v>
      </c>
    </row>
    <row r="46" spans="2:5" ht="34.5" customHeight="1">
      <c r="B46" s="125"/>
      <c r="C46" s="142" t="s">
        <v>321</v>
      </c>
      <c r="D46" s="127" t="s">
        <v>6</v>
      </c>
      <c r="E46" s="127" t="s">
        <v>6</v>
      </c>
    </row>
    <row r="47" spans="2:5" ht="30.75" customHeight="1">
      <c r="B47" s="125"/>
      <c r="C47" s="142" t="s">
        <v>322</v>
      </c>
      <c r="D47" s="127" t="s">
        <v>6</v>
      </c>
      <c r="E47" s="127" t="s">
        <v>6</v>
      </c>
    </row>
    <row r="48" spans="2:5" ht="33" customHeight="1">
      <c r="B48" s="125"/>
      <c r="C48" s="142" t="s">
        <v>323</v>
      </c>
      <c r="D48" s="127" t="s">
        <v>6</v>
      </c>
      <c r="E48" s="127" t="s">
        <v>6</v>
      </c>
    </row>
    <row r="49" spans="2:5" ht="22.5" customHeight="1">
      <c r="B49" s="125"/>
      <c r="C49" s="142" t="s">
        <v>324</v>
      </c>
      <c r="D49" s="127" t="s">
        <v>6</v>
      </c>
      <c r="E49" s="127" t="s">
        <v>6</v>
      </c>
    </row>
    <row r="50" spans="2:5" ht="28.5" customHeight="1">
      <c r="B50" s="125"/>
      <c r="C50" s="142" t="s">
        <v>325</v>
      </c>
      <c r="D50" s="127" t="s">
        <v>6</v>
      </c>
      <c r="E50" s="127" t="s">
        <v>6</v>
      </c>
    </row>
    <row r="51" spans="2:5" ht="22.5" customHeight="1">
      <c r="B51" s="125"/>
      <c r="C51" s="142" t="s">
        <v>326</v>
      </c>
      <c r="D51" s="127" t="s">
        <v>6</v>
      </c>
      <c r="E51" s="127" t="s">
        <v>6</v>
      </c>
    </row>
    <row r="52" spans="2:5" ht="22.5" customHeight="1">
      <c r="B52" s="125"/>
      <c r="C52" s="142" t="s">
        <v>327</v>
      </c>
      <c r="D52" s="127" t="s">
        <v>6</v>
      </c>
      <c r="E52" s="127" t="s">
        <v>6</v>
      </c>
    </row>
    <row r="53" spans="2:5" ht="32.25" customHeight="1" thickBot="1">
      <c r="B53" s="141"/>
      <c r="C53" s="122" t="s">
        <v>328</v>
      </c>
      <c r="D53" s="120" t="s">
        <v>6</v>
      </c>
      <c r="E53" s="120" t="s">
        <v>6</v>
      </c>
    </row>
    <row r="54" spans="2:5" ht="22.5" customHeight="1">
      <c r="B54" s="140"/>
      <c r="C54" s="140"/>
      <c r="D54" s="139"/>
      <c r="E54" s="139"/>
    </row>
    <row r="55" spans="2:5" ht="22.5" customHeight="1" thickBot="1">
      <c r="B55" s="493" t="s">
        <v>329</v>
      </c>
      <c r="C55" s="494"/>
      <c r="D55" s="139"/>
      <c r="E55" s="139"/>
    </row>
    <row r="56" spans="2:5" ht="22.5" customHeight="1">
      <c r="B56" s="495" t="s">
        <v>295</v>
      </c>
      <c r="C56" s="496"/>
      <c r="D56" s="488" t="s">
        <v>548</v>
      </c>
      <c r="E56" s="488" t="s">
        <v>450</v>
      </c>
    </row>
    <row r="57" spans="2:5" ht="22.5" customHeight="1">
      <c r="B57" s="497"/>
      <c r="C57" s="498"/>
      <c r="D57" s="489"/>
      <c r="E57" s="489"/>
    </row>
    <row r="58" spans="2:5" ht="22.5" customHeight="1" thickBot="1">
      <c r="B58" s="499"/>
      <c r="C58" s="500"/>
      <c r="D58" s="490"/>
      <c r="E58" s="490"/>
    </row>
    <row r="59" spans="2:5" ht="60" customHeight="1" thickBot="1">
      <c r="B59" s="491" t="s">
        <v>330</v>
      </c>
      <c r="C59" s="492"/>
      <c r="D59" s="130" t="s">
        <v>6</v>
      </c>
      <c r="E59" s="130" t="s">
        <v>6</v>
      </c>
    </row>
    <row r="60" spans="2:5" ht="22.5" customHeight="1">
      <c r="B60" s="138"/>
      <c r="C60" s="137"/>
      <c r="D60" s="136"/>
    </row>
    <row r="61" spans="2:5" ht="22.5" customHeight="1" thickBot="1">
      <c r="B61" s="517" t="s">
        <v>331</v>
      </c>
      <c r="C61" s="518"/>
      <c r="D61" s="519"/>
    </row>
    <row r="62" spans="2:5" ht="22.5" customHeight="1" thickBot="1">
      <c r="B62" s="513" t="s">
        <v>332</v>
      </c>
      <c r="C62" s="514"/>
      <c r="D62" s="514"/>
      <c r="E62" s="515"/>
    </row>
    <row r="63" spans="2:5" ht="22.5" customHeight="1">
      <c r="B63" s="131"/>
      <c r="C63" s="128" t="s">
        <v>333</v>
      </c>
      <c r="D63" s="132" t="s">
        <v>6</v>
      </c>
      <c r="E63" s="132" t="s">
        <v>6</v>
      </c>
    </row>
    <row r="64" spans="2:5" ht="22.5" customHeight="1">
      <c r="B64" s="131"/>
      <c r="C64" s="128" t="s">
        <v>334</v>
      </c>
      <c r="D64" s="132" t="s">
        <v>60</v>
      </c>
      <c r="E64" s="132" t="s">
        <v>60</v>
      </c>
    </row>
    <row r="65" spans="2:5" ht="45.75" customHeight="1">
      <c r="B65" s="131"/>
      <c r="C65" s="126" t="s">
        <v>335</v>
      </c>
      <c r="D65" s="127" t="s">
        <v>6</v>
      </c>
      <c r="E65" s="127" t="s">
        <v>6</v>
      </c>
    </row>
    <row r="66" spans="2:5" ht="22.5" customHeight="1">
      <c r="B66" s="131"/>
      <c r="C66" s="126" t="s">
        <v>336</v>
      </c>
      <c r="D66" s="127" t="s">
        <v>6</v>
      </c>
      <c r="E66" s="127" t="s">
        <v>6</v>
      </c>
    </row>
    <row r="67" spans="2:5" ht="33.75" customHeight="1">
      <c r="B67" s="131"/>
      <c r="C67" s="126" t="s">
        <v>337</v>
      </c>
      <c r="D67" s="127" t="s">
        <v>6</v>
      </c>
      <c r="E67" s="127" t="s">
        <v>6</v>
      </c>
    </row>
    <row r="68" spans="2:5" ht="59.25" customHeight="1">
      <c r="B68" s="131"/>
      <c r="C68" s="126" t="s">
        <v>338</v>
      </c>
      <c r="D68" s="127" t="s">
        <v>6</v>
      </c>
      <c r="E68" s="127" t="s">
        <v>6</v>
      </c>
    </row>
    <row r="69" spans="2:5" ht="48" customHeight="1" thickBot="1">
      <c r="B69" s="131" t="s">
        <v>339</v>
      </c>
      <c r="C69" s="135" t="s">
        <v>340</v>
      </c>
      <c r="D69" s="120" t="s">
        <v>6</v>
      </c>
      <c r="E69" s="120" t="s">
        <v>6</v>
      </c>
    </row>
    <row r="70" spans="2:5" ht="22.5" customHeight="1" thickBot="1">
      <c r="B70" s="511" t="s">
        <v>341</v>
      </c>
      <c r="C70" s="512"/>
      <c r="D70" s="512"/>
      <c r="E70" s="512"/>
    </row>
    <row r="71" spans="2:5" ht="85.5" customHeight="1" thickBot="1">
      <c r="B71" s="125"/>
      <c r="C71" s="134" t="s">
        <v>342</v>
      </c>
      <c r="D71" s="130" t="s">
        <v>6</v>
      </c>
      <c r="E71" s="130" t="s">
        <v>6</v>
      </c>
    </row>
    <row r="72" spans="2:5" ht="22.5" customHeight="1" thickBot="1">
      <c r="B72" s="511" t="s">
        <v>343</v>
      </c>
      <c r="C72" s="512"/>
      <c r="D72" s="512"/>
      <c r="E72" s="512"/>
    </row>
    <row r="73" spans="2:5" ht="34.5" customHeight="1">
      <c r="B73" s="125"/>
      <c r="C73" s="124" t="s">
        <v>344</v>
      </c>
      <c r="D73" s="123" t="s">
        <v>6</v>
      </c>
      <c r="E73" s="123" t="s">
        <v>6</v>
      </c>
    </row>
    <row r="74" spans="2:5" ht="26.25" customHeight="1">
      <c r="B74" s="125"/>
      <c r="C74" s="128" t="s">
        <v>345</v>
      </c>
      <c r="D74" s="133" t="s">
        <v>60</v>
      </c>
      <c r="E74" s="133" t="s">
        <v>60</v>
      </c>
    </row>
    <row r="75" spans="2:5" ht="66" customHeight="1" thickBot="1">
      <c r="B75" s="125"/>
      <c r="C75" s="126" t="s">
        <v>346</v>
      </c>
      <c r="D75" s="120" t="s">
        <v>6</v>
      </c>
      <c r="E75" s="120" t="s">
        <v>6</v>
      </c>
    </row>
    <row r="76" spans="2:5" ht="22.5" customHeight="1" thickBot="1">
      <c r="B76" s="511" t="s">
        <v>347</v>
      </c>
      <c r="C76" s="512"/>
      <c r="D76" s="512"/>
      <c r="E76" s="512"/>
    </row>
    <row r="77" spans="2:5" ht="31.5" customHeight="1">
      <c r="B77" s="125"/>
      <c r="C77" s="124" t="s">
        <v>348</v>
      </c>
      <c r="D77" s="123" t="s">
        <v>6</v>
      </c>
      <c r="E77" s="123" t="s">
        <v>6</v>
      </c>
    </row>
    <row r="78" spans="2:5" ht="22.5" customHeight="1">
      <c r="B78" s="125"/>
      <c r="C78" s="128" t="s">
        <v>498</v>
      </c>
      <c r="D78" s="132" t="s">
        <v>60</v>
      </c>
      <c r="E78" s="132" t="s">
        <v>60</v>
      </c>
    </row>
    <row r="79" spans="2:5" ht="22.5" customHeight="1">
      <c r="B79" s="125"/>
      <c r="C79" s="126" t="s">
        <v>497</v>
      </c>
      <c r="D79" s="127" t="s">
        <v>6</v>
      </c>
      <c r="E79" s="127" t="s">
        <v>6</v>
      </c>
    </row>
    <row r="80" spans="2:5" ht="22.5" customHeight="1" thickBot="1">
      <c r="B80" s="125"/>
      <c r="C80" s="126" t="s">
        <v>349</v>
      </c>
      <c r="D80" s="120" t="s">
        <v>6</v>
      </c>
      <c r="E80" s="120" t="s">
        <v>6</v>
      </c>
    </row>
    <row r="81" spans="2:5" ht="22.5" customHeight="1" thickBot="1">
      <c r="B81" s="511" t="s">
        <v>350</v>
      </c>
      <c r="C81" s="512"/>
      <c r="D81" s="512"/>
      <c r="E81" s="512"/>
    </row>
    <row r="82" spans="2:5" ht="22.5" customHeight="1">
      <c r="B82" s="125"/>
      <c r="C82" s="124" t="s">
        <v>351</v>
      </c>
      <c r="D82" s="123" t="s">
        <v>6</v>
      </c>
      <c r="E82" s="123" t="s">
        <v>6</v>
      </c>
    </row>
    <row r="83" spans="2:5" ht="22.5" customHeight="1">
      <c r="B83" s="125"/>
      <c r="C83" s="128" t="s">
        <v>352</v>
      </c>
      <c r="D83" s="132" t="s">
        <v>60</v>
      </c>
      <c r="E83" s="132" t="s">
        <v>60</v>
      </c>
    </row>
    <row r="84" spans="2:5" ht="22.5" customHeight="1">
      <c r="B84" s="125"/>
      <c r="C84" s="126" t="s">
        <v>353</v>
      </c>
      <c r="D84" s="127" t="s">
        <v>6</v>
      </c>
      <c r="E84" s="127" t="s">
        <v>6</v>
      </c>
    </row>
    <row r="85" spans="2:5" ht="32.25" customHeight="1" thickBot="1">
      <c r="B85" s="125"/>
      <c r="C85" s="121" t="s">
        <v>354</v>
      </c>
      <c r="D85" s="120" t="s">
        <v>6</v>
      </c>
      <c r="E85" s="120" t="s">
        <v>6</v>
      </c>
    </row>
    <row r="86" spans="2:5" ht="22.5" customHeight="1" thickBot="1">
      <c r="B86" s="511" t="s">
        <v>355</v>
      </c>
      <c r="C86" s="512"/>
      <c r="D86" s="512"/>
      <c r="E86" s="512"/>
    </row>
    <row r="87" spans="2:5" ht="36" customHeight="1">
      <c r="B87" s="125"/>
      <c r="C87" s="124" t="s">
        <v>356</v>
      </c>
      <c r="D87" s="123" t="s">
        <v>6</v>
      </c>
      <c r="E87" s="123" t="s">
        <v>6</v>
      </c>
    </row>
    <row r="88" spans="2:5" ht="22.5" customHeight="1">
      <c r="B88" s="125"/>
      <c r="C88" s="126" t="s">
        <v>496</v>
      </c>
      <c r="D88" s="127" t="s">
        <v>6</v>
      </c>
      <c r="E88" s="127" t="s">
        <v>6</v>
      </c>
    </row>
    <row r="89" spans="2:5" ht="22.5" customHeight="1">
      <c r="B89" s="125"/>
      <c r="C89" s="126" t="s">
        <v>357</v>
      </c>
      <c r="D89" s="127" t="s">
        <v>6</v>
      </c>
      <c r="E89" s="127" t="s">
        <v>6</v>
      </c>
    </row>
    <row r="90" spans="2:5" ht="51.75" customHeight="1" thickBot="1">
      <c r="B90" s="125"/>
      <c r="C90" s="121" t="s">
        <v>358</v>
      </c>
      <c r="D90" s="120" t="s">
        <v>6</v>
      </c>
      <c r="E90" s="120" t="s">
        <v>6</v>
      </c>
    </row>
    <row r="91" spans="2:5" ht="22.5" customHeight="1" thickBot="1">
      <c r="B91" s="511" t="s">
        <v>359</v>
      </c>
      <c r="C91" s="512"/>
      <c r="D91" s="512"/>
      <c r="E91" s="512"/>
    </row>
    <row r="92" spans="2:5" ht="38.25" customHeight="1">
      <c r="B92" s="125"/>
      <c r="C92" s="124" t="s">
        <v>360</v>
      </c>
      <c r="D92" s="123" t="s">
        <v>6</v>
      </c>
      <c r="E92" s="123" t="s">
        <v>6</v>
      </c>
    </row>
    <row r="93" spans="2:5" ht="22.5" customHeight="1">
      <c r="B93" s="125"/>
      <c r="C93" s="126" t="s">
        <v>495</v>
      </c>
      <c r="D93" s="127" t="s">
        <v>60</v>
      </c>
      <c r="E93" s="127" t="s">
        <v>60</v>
      </c>
    </row>
    <row r="94" spans="2:5" ht="22.5" customHeight="1" thickBot="1">
      <c r="B94" s="125"/>
      <c r="C94" s="126" t="s">
        <v>361</v>
      </c>
      <c r="D94" s="120" t="s">
        <v>6</v>
      </c>
      <c r="E94" s="120" t="s">
        <v>6</v>
      </c>
    </row>
    <row r="95" spans="2:5" ht="22.5" customHeight="1" thickBot="1">
      <c r="B95" s="511" t="s">
        <v>362</v>
      </c>
      <c r="C95" s="512"/>
      <c r="D95" s="512"/>
      <c r="E95" s="512"/>
    </row>
    <row r="96" spans="2:5" ht="22.5" customHeight="1">
      <c r="B96" s="131"/>
      <c r="C96" s="124" t="s">
        <v>363</v>
      </c>
      <c r="D96" s="123" t="s">
        <v>6</v>
      </c>
      <c r="E96" s="123" t="s">
        <v>6</v>
      </c>
    </row>
    <row r="97" spans="2:5" ht="32.25" customHeight="1">
      <c r="B97" s="131"/>
      <c r="C97" s="126" t="s">
        <v>364</v>
      </c>
      <c r="D97" s="127" t="s">
        <v>6</v>
      </c>
      <c r="E97" s="127" t="s">
        <v>6</v>
      </c>
    </row>
    <row r="98" spans="2:5" ht="22.5" customHeight="1" thickBot="1">
      <c r="B98" s="141"/>
      <c r="C98" s="121" t="s">
        <v>365</v>
      </c>
      <c r="D98" s="120" t="s">
        <v>6</v>
      </c>
      <c r="E98" s="120" t="s">
        <v>6</v>
      </c>
    </row>
    <row r="99" spans="2:5" ht="22.5" customHeight="1" thickBot="1">
      <c r="B99" s="520" t="s">
        <v>366</v>
      </c>
      <c r="C99" s="521"/>
      <c r="D99" s="521"/>
      <c r="E99" s="521"/>
    </row>
    <row r="100" spans="2:5" ht="31.5" customHeight="1">
      <c r="B100" s="125"/>
      <c r="C100" s="124" t="s">
        <v>367</v>
      </c>
      <c r="D100" s="123" t="s">
        <v>6</v>
      </c>
      <c r="E100" s="123" t="s">
        <v>6</v>
      </c>
    </row>
    <row r="101" spans="2:5" ht="22.5" customHeight="1">
      <c r="B101" s="125"/>
      <c r="C101" s="126" t="s">
        <v>368</v>
      </c>
      <c r="D101" s="127" t="s">
        <v>6</v>
      </c>
      <c r="E101" s="127" t="s">
        <v>6</v>
      </c>
    </row>
    <row r="102" spans="2:5" ht="22.5" customHeight="1" thickBot="1">
      <c r="B102" s="125"/>
      <c r="C102" s="126" t="s">
        <v>369</v>
      </c>
      <c r="D102" s="120" t="s">
        <v>6</v>
      </c>
      <c r="E102" s="120" t="s">
        <v>6</v>
      </c>
    </row>
    <row r="103" spans="2:5" ht="22.5" customHeight="1" thickBot="1">
      <c r="B103" s="511" t="s">
        <v>370</v>
      </c>
      <c r="C103" s="512"/>
      <c r="D103" s="512"/>
      <c r="E103" s="512"/>
    </row>
    <row r="104" spans="2:5" ht="22.5" customHeight="1">
      <c r="B104" s="125"/>
      <c r="C104" s="124" t="s">
        <v>371</v>
      </c>
      <c r="D104" s="123" t="s">
        <v>6</v>
      </c>
      <c r="E104" s="123" t="s">
        <v>6</v>
      </c>
    </row>
    <row r="105" spans="2:5" ht="22.5" customHeight="1">
      <c r="B105" s="125"/>
      <c r="C105" s="128" t="s">
        <v>494</v>
      </c>
      <c r="D105" s="127" t="s">
        <v>6</v>
      </c>
      <c r="E105" s="127" t="s">
        <v>6</v>
      </c>
    </row>
    <row r="106" spans="2:5" ht="22.5" customHeight="1">
      <c r="B106" s="125"/>
      <c r="C106" s="126" t="s">
        <v>353</v>
      </c>
      <c r="D106" s="127" t="s">
        <v>6</v>
      </c>
      <c r="E106" s="127" t="s">
        <v>6</v>
      </c>
    </row>
    <row r="107" spans="2:5" ht="35.25" customHeight="1" thickBot="1">
      <c r="B107" s="125"/>
      <c r="C107" s="126" t="s">
        <v>372</v>
      </c>
      <c r="D107" s="120" t="s">
        <v>6</v>
      </c>
      <c r="E107" s="120" t="s">
        <v>6</v>
      </c>
    </row>
    <row r="108" spans="2:5" ht="22.5" customHeight="1" thickBot="1">
      <c r="B108" s="511" t="s">
        <v>373</v>
      </c>
      <c r="C108" s="512"/>
      <c r="D108" s="512"/>
      <c r="E108" s="512"/>
    </row>
    <row r="109" spans="2:5" ht="37.5" customHeight="1">
      <c r="B109" s="125"/>
      <c r="C109" s="124" t="s">
        <v>374</v>
      </c>
      <c r="D109" s="123" t="s">
        <v>6</v>
      </c>
      <c r="E109" s="123" t="s">
        <v>6</v>
      </c>
    </row>
    <row r="110" spans="2:5" ht="22.5" customHeight="1">
      <c r="B110" s="125"/>
      <c r="C110" s="128" t="s">
        <v>375</v>
      </c>
      <c r="D110" s="127" t="s">
        <v>6</v>
      </c>
      <c r="E110" s="127" t="s">
        <v>6</v>
      </c>
    </row>
    <row r="111" spans="2:5" ht="22.5" customHeight="1">
      <c r="B111" s="125"/>
      <c r="C111" s="128" t="s">
        <v>376</v>
      </c>
      <c r="D111" s="127" t="s">
        <v>6</v>
      </c>
      <c r="E111" s="127" t="s">
        <v>6</v>
      </c>
    </row>
    <row r="112" spans="2:5" ht="40.5" customHeight="1" thickBot="1">
      <c r="B112" s="125"/>
      <c r="C112" s="126" t="s">
        <v>377</v>
      </c>
      <c r="D112" s="120" t="s">
        <v>6</v>
      </c>
      <c r="E112" s="120" t="s">
        <v>6</v>
      </c>
    </row>
    <row r="113" spans="2:5" ht="22.5" customHeight="1" thickBot="1">
      <c r="B113" s="511" t="s">
        <v>378</v>
      </c>
      <c r="C113" s="512"/>
      <c r="D113" s="512"/>
      <c r="E113" s="512"/>
    </row>
    <row r="114" spans="2:5" ht="36" customHeight="1" thickBot="1">
      <c r="B114" s="125"/>
      <c r="C114" s="124" t="s">
        <v>379</v>
      </c>
      <c r="D114" s="130" t="s">
        <v>6</v>
      </c>
      <c r="E114" s="130" t="s">
        <v>6</v>
      </c>
    </row>
    <row r="115" spans="2:5" ht="22.5" customHeight="1" thickBot="1">
      <c r="B115" s="511" t="s">
        <v>380</v>
      </c>
      <c r="C115" s="512"/>
      <c r="D115" s="512"/>
      <c r="E115" s="512"/>
    </row>
    <row r="116" spans="2:5" ht="38.25" customHeight="1">
      <c r="B116" s="125"/>
      <c r="C116" s="124" t="s">
        <v>381</v>
      </c>
      <c r="D116" s="123" t="s">
        <v>6</v>
      </c>
      <c r="E116" s="123" t="s">
        <v>6</v>
      </c>
    </row>
    <row r="117" spans="2:5" ht="34.5" customHeight="1" thickBot="1">
      <c r="B117" s="122"/>
      <c r="C117" s="121" t="s">
        <v>382</v>
      </c>
      <c r="D117" s="120" t="s">
        <v>6</v>
      </c>
      <c r="E117" s="120" t="s">
        <v>6</v>
      </c>
    </row>
    <row r="118" spans="2:5" ht="22.5" customHeight="1">
      <c r="B118" s="129"/>
      <c r="C118" s="129"/>
      <c r="D118" s="129"/>
    </row>
    <row r="119" spans="2:5" ht="22.5" customHeight="1" thickBot="1">
      <c r="B119" s="517" t="s">
        <v>383</v>
      </c>
      <c r="C119" s="518"/>
      <c r="D119" s="519"/>
    </row>
    <row r="120" spans="2:5" ht="22.5" customHeight="1" thickBot="1">
      <c r="B120" s="513" t="s">
        <v>384</v>
      </c>
      <c r="C120" s="514"/>
      <c r="D120" s="514"/>
      <c r="E120" s="515"/>
    </row>
    <row r="121" spans="2:5" ht="30.75" customHeight="1">
      <c r="B121" s="125"/>
      <c r="C121" s="128" t="s">
        <v>385</v>
      </c>
      <c r="D121" s="132" t="s">
        <v>6</v>
      </c>
      <c r="E121" s="132" t="s">
        <v>6</v>
      </c>
    </row>
    <row r="122" spans="2:5" ht="22.5" customHeight="1">
      <c r="B122" s="125"/>
      <c r="C122" s="128" t="s">
        <v>386</v>
      </c>
      <c r="D122" s="127" t="s">
        <v>6</v>
      </c>
      <c r="E122" s="127" t="s">
        <v>6</v>
      </c>
    </row>
    <row r="123" spans="2:5" ht="22.5" customHeight="1" thickBot="1">
      <c r="B123" s="125"/>
      <c r="C123" s="121" t="s">
        <v>493</v>
      </c>
      <c r="D123" s="120" t="s">
        <v>6</v>
      </c>
      <c r="E123" s="120" t="s">
        <v>6</v>
      </c>
    </row>
    <row r="124" spans="2:5" ht="22.5" customHeight="1" thickBot="1">
      <c r="B124" s="511" t="s">
        <v>387</v>
      </c>
      <c r="C124" s="512"/>
      <c r="D124" s="512"/>
      <c r="E124" s="512"/>
    </row>
    <row r="125" spans="2:5" ht="22.5" customHeight="1">
      <c r="B125" s="125"/>
      <c r="C125" s="124" t="s">
        <v>388</v>
      </c>
      <c r="D125" s="123" t="s">
        <v>6</v>
      </c>
      <c r="E125" s="123" t="s">
        <v>6</v>
      </c>
    </row>
    <row r="126" spans="2:5" ht="22.5" customHeight="1" thickBot="1">
      <c r="B126" s="125"/>
      <c r="C126" s="126" t="s">
        <v>492</v>
      </c>
      <c r="D126" s="120" t="s">
        <v>6</v>
      </c>
      <c r="E126" s="120" t="s">
        <v>6</v>
      </c>
    </row>
    <row r="127" spans="2:5" ht="22.5" customHeight="1" thickBot="1">
      <c r="B127" s="511" t="s">
        <v>389</v>
      </c>
      <c r="C127" s="512"/>
      <c r="D127" s="512"/>
      <c r="E127" s="512"/>
    </row>
    <row r="128" spans="2:5" ht="22.5" customHeight="1">
      <c r="B128" s="125"/>
      <c r="C128" s="124" t="s">
        <v>390</v>
      </c>
      <c r="D128" s="123" t="s">
        <v>6</v>
      </c>
      <c r="E128" s="123" t="s">
        <v>6</v>
      </c>
    </row>
    <row r="129" spans="2:5" ht="22.5" customHeight="1" thickBot="1">
      <c r="B129" s="125"/>
      <c r="C129" s="126" t="s">
        <v>491</v>
      </c>
      <c r="D129" s="120" t="s">
        <v>6</v>
      </c>
      <c r="E129" s="120" t="s">
        <v>6</v>
      </c>
    </row>
    <row r="130" spans="2:5" ht="22.5" customHeight="1" thickBot="1">
      <c r="B130" s="511" t="s">
        <v>391</v>
      </c>
      <c r="C130" s="512"/>
      <c r="D130" s="512"/>
      <c r="E130" s="512"/>
    </row>
    <row r="131" spans="2:5" ht="22.5" customHeight="1">
      <c r="B131" s="125"/>
      <c r="C131" s="124" t="s">
        <v>392</v>
      </c>
      <c r="D131" s="123" t="s">
        <v>6</v>
      </c>
      <c r="E131" s="123" t="s">
        <v>6</v>
      </c>
    </row>
    <row r="132" spans="2:5" ht="30.75" customHeight="1" thickBot="1">
      <c r="B132" s="125"/>
      <c r="C132" s="126" t="s">
        <v>490</v>
      </c>
      <c r="D132" s="120" t="s">
        <v>6</v>
      </c>
      <c r="E132" s="120" t="s">
        <v>6</v>
      </c>
    </row>
    <row r="133" spans="2:5" ht="22.5" customHeight="1" thickBot="1">
      <c r="B133" s="511" t="s">
        <v>393</v>
      </c>
      <c r="C133" s="512"/>
      <c r="D133" s="512"/>
      <c r="E133" s="512"/>
    </row>
    <row r="134" spans="2:5" ht="22.5" customHeight="1">
      <c r="B134" s="125"/>
      <c r="C134" s="124" t="s">
        <v>394</v>
      </c>
      <c r="D134" s="123" t="s">
        <v>6</v>
      </c>
      <c r="E134" s="123" t="s">
        <v>6</v>
      </c>
    </row>
    <row r="135" spans="2:5" ht="22.5" customHeight="1" thickBot="1">
      <c r="B135" s="125"/>
      <c r="C135" s="126" t="s">
        <v>386</v>
      </c>
      <c r="D135" s="120" t="s">
        <v>6</v>
      </c>
      <c r="E135" s="120" t="s">
        <v>6</v>
      </c>
    </row>
    <row r="136" spans="2:5" ht="22.5" customHeight="1" thickBot="1">
      <c r="B136" s="511" t="s">
        <v>395</v>
      </c>
      <c r="C136" s="512"/>
      <c r="D136" s="512"/>
      <c r="E136" s="512"/>
    </row>
    <row r="137" spans="2:5" ht="35.25" customHeight="1">
      <c r="B137" s="125"/>
      <c r="C137" s="124" t="s">
        <v>396</v>
      </c>
      <c r="D137" s="123" t="s">
        <v>6</v>
      </c>
      <c r="E137" s="123" t="s">
        <v>6</v>
      </c>
    </row>
    <row r="138" spans="2:5" ht="22.5" customHeight="1" thickBot="1">
      <c r="B138" s="125"/>
      <c r="C138" s="126" t="s">
        <v>489</v>
      </c>
      <c r="D138" s="120" t="s">
        <v>6</v>
      </c>
      <c r="E138" s="120" t="s">
        <v>6</v>
      </c>
    </row>
    <row r="139" spans="2:5" ht="22.5" customHeight="1" thickBot="1">
      <c r="B139" s="511" t="s">
        <v>397</v>
      </c>
      <c r="C139" s="512"/>
      <c r="D139" s="512"/>
      <c r="E139" s="512"/>
    </row>
    <row r="140" spans="2:5" ht="22.5" customHeight="1">
      <c r="B140" s="125"/>
      <c r="C140" s="124" t="s">
        <v>398</v>
      </c>
      <c r="D140" s="123" t="s">
        <v>6</v>
      </c>
      <c r="E140" s="123" t="s">
        <v>6</v>
      </c>
    </row>
    <row r="141" spans="2:5" ht="22.5" customHeight="1" thickBot="1">
      <c r="B141" s="122"/>
      <c r="C141" s="121" t="s">
        <v>488</v>
      </c>
      <c r="D141" s="120" t="s">
        <v>6</v>
      </c>
      <c r="E141" s="120" t="s">
        <v>6</v>
      </c>
    </row>
  </sheetData>
  <mergeCells count="37">
    <mergeCell ref="B139:E139"/>
    <mergeCell ref="B99:E99"/>
    <mergeCell ref="B103:E103"/>
    <mergeCell ref="B108:E108"/>
    <mergeCell ref="B113:E113"/>
    <mergeCell ref="B115:E115"/>
    <mergeCell ref="B120:E120"/>
    <mergeCell ref="B119:D119"/>
    <mergeCell ref="B124:E124"/>
    <mergeCell ref="B127:E127"/>
    <mergeCell ref="B130:E130"/>
    <mergeCell ref="B133:E133"/>
    <mergeCell ref="B136:E136"/>
    <mergeCell ref="E3:E5"/>
    <mergeCell ref="E56:E58"/>
    <mergeCell ref="B62:E62"/>
    <mergeCell ref="B70:E70"/>
    <mergeCell ref="B72:E72"/>
    <mergeCell ref="B27:C27"/>
    <mergeCell ref="B32:C32"/>
    <mergeCell ref="B36:C36"/>
    <mergeCell ref="B61:D61"/>
    <mergeCell ref="B76:E76"/>
    <mergeCell ref="B81:E81"/>
    <mergeCell ref="B86:E86"/>
    <mergeCell ref="B91:E91"/>
    <mergeCell ref="B95:E95"/>
    <mergeCell ref="B2:C2"/>
    <mergeCell ref="D3:D5"/>
    <mergeCell ref="D56:D58"/>
    <mergeCell ref="B59:C59"/>
    <mergeCell ref="B55:C55"/>
    <mergeCell ref="B56:C58"/>
    <mergeCell ref="B6:C6"/>
    <mergeCell ref="B3:C5"/>
    <mergeCell ref="B42:C42"/>
    <mergeCell ref="B15:C15"/>
  </mergeCells>
  <phoneticPr fontId="5"/>
  <dataValidations disablePrompts="1" count="1">
    <dataValidation type="list" allowBlank="1" showInputMessage="1" showErrorMessage="1" sqref="D59:E59 D116:E117 D77:E80 D63:E69 D71:E71 D140:E141 D82:E85 D87:E90 D92:E94 D96:E98 D100:E102 D104:E107 D109:E112 D114:E114 D121:E123 D125:E126 D128:E129 D131:E132 D134:E135 D137:E138 D73:E75 D6:E44 D46:E53 D45:E45">
      <formula1>"□,■"</formula1>
    </dataValidation>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Header>&amp;R&amp;F</oddHeader>
  </headerFooter>
  <rowBreaks count="3" manualBreakCount="3">
    <brk id="35" max="4" man="1"/>
    <brk id="59" max="4" man="1"/>
    <brk id="10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showGridLines="0" view="pageBreakPreview" zoomScale="70" zoomScaleNormal="80" zoomScaleSheetLayoutView="70" workbookViewId="0"/>
  </sheetViews>
  <sheetFormatPr defaultColWidth="9.140625" defaultRowHeight="14.25"/>
  <cols>
    <col min="1" max="1" width="1.5703125" style="64" customWidth="1"/>
    <col min="2" max="2" width="20.5703125" style="64" customWidth="1"/>
    <col min="3" max="3" width="16.5703125" style="64" customWidth="1"/>
    <col min="4" max="4" width="78" style="64" customWidth="1"/>
    <col min="5" max="5" width="1.7109375" style="64" customWidth="1"/>
    <col min="6" max="16384" width="9.140625" style="64"/>
  </cols>
  <sheetData>
    <row r="1" spans="1:5" s="63" customFormat="1" ht="24.75" customHeight="1">
      <c r="B1" s="522" t="s">
        <v>452</v>
      </c>
      <c r="C1" s="522"/>
      <c r="D1" s="523"/>
    </row>
    <row r="2" spans="1:5" s="63" customFormat="1" ht="13.5" customHeight="1">
      <c r="A2" s="64"/>
      <c r="B2" s="82"/>
      <c r="C2" s="82"/>
      <c r="D2" s="81"/>
      <c r="E2" s="64"/>
    </row>
    <row r="3" spans="1:5">
      <c r="B3" s="82"/>
      <c r="C3" s="82"/>
      <c r="D3" s="81"/>
    </row>
    <row r="4" spans="1:5">
      <c r="B4" s="83" t="s">
        <v>466</v>
      </c>
      <c r="C4" s="84"/>
      <c r="D4" s="81"/>
    </row>
    <row r="5" spans="1:5">
      <c r="B5" s="522" t="s">
        <v>571</v>
      </c>
      <c r="C5" s="522"/>
      <c r="D5" s="522"/>
    </row>
    <row r="6" spans="1:5">
      <c r="B6" s="82"/>
      <c r="C6" s="82"/>
      <c r="D6" s="81"/>
    </row>
    <row r="7" spans="1:5">
      <c r="B7" s="524" t="s">
        <v>454</v>
      </c>
      <c r="C7" s="524"/>
      <c r="D7" s="525"/>
    </row>
    <row r="8" spans="1:5">
      <c r="B8" s="82"/>
      <c r="C8" s="82"/>
      <c r="D8" s="81"/>
    </row>
    <row r="9" spans="1:5">
      <c r="B9" s="82"/>
      <c r="C9" s="82"/>
      <c r="D9" s="81"/>
    </row>
    <row r="10" spans="1:5">
      <c r="B10" s="526" t="s">
        <v>472</v>
      </c>
      <c r="C10" s="526"/>
      <c r="D10" s="527"/>
    </row>
    <row r="11" spans="1:5">
      <c r="B11" s="522" t="s">
        <v>549</v>
      </c>
      <c r="C11" s="522"/>
      <c r="D11" s="525"/>
    </row>
    <row r="12" spans="1:5">
      <c r="B12" s="28"/>
      <c r="C12" s="28"/>
      <c r="D12" s="81"/>
      <c r="E12" s="65"/>
    </row>
    <row r="13" spans="1:5">
      <c r="B13" s="28"/>
      <c r="C13" s="28"/>
      <c r="D13" s="81"/>
    </row>
    <row r="14" spans="1:5">
      <c r="B14" s="526" t="s">
        <v>455</v>
      </c>
      <c r="C14" s="526"/>
      <c r="D14" s="525"/>
      <c r="E14" s="66"/>
    </row>
    <row r="15" spans="1:5" ht="20.25" customHeight="1">
      <c r="B15" s="28"/>
      <c r="C15" s="28"/>
      <c r="D15" s="81"/>
    </row>
    <row r="16" spans="1:5" ht="57.75" customHeight="1">
      <c r="B16" s="528" t="s">
        <v>456</v>
      </c>
      <c r="C16" s="528"/>
      <c r="D16" s="525"/>
    </row>
    <row r="17" spans="2:5" ht="39" customHeight="1">
      <c r="B17" s="80"/>
      <c r="C17" s="80"/>
      <c r="D17" s="81"/>
      <c r="E17" s="66"/>
    </row>
    <row r="18" spans="2:5">
      <c r="B18" s="526" t="s">
        <v>457</v>
      </c>
      <c r="C18" s="526"/>
      <c r="D18" s="525"/>
    </row>
    <row r="19" spans="2:5" ht="15" thickBot="1">
      <c r="B19" s="82"/>
      <c r="C19" s="82"/>
      <c r="D19" s="81"/>
    </row>
    <row r="20" spans="2:5" ht="40.5" customHeight="1" thickBot="1">
      <c r="B20" s="529" t="s">
        <v>550</v>
      </c>
      <c r="C20" s="530"/>
      <c r="D20" s="531"/>
    </row>
    <row r="21" spans="2:5" ht="68.25" customHeight="1" thickBot="1">
      <c r="B21" s="532"/>
      <c r="C21" s="533"/>
      <c r="D21" s="534"/>
      <c r="E21" s="67"/>
    </row>
    <row r="22" spans="2:5" ht="24.75" customHeight="1">
      <c r="B22" s="68"/>
      <c r="C22" s="68"/>
      <c r="D22" s="81"/>
    </row>
    <row r="23" spans="2:5" ht="16.5" customHeight="1">
      <c r="B23" s="82" t="s">
        <v>458</v>
      </c>
      <c r="C23" s="82"/>
      <c r="D23" s="81"/>
    </row>
    <row r="24" spans="2:5" ht="16.5" customHeight="1" thickBot="1">
      <c r="B24" s="82" t="s">
        <v>576</v>
      </c>
      <c r="C24" s="85"/>
      <c r="D24" s="27"/>
    </row>
    <row r="25" spans="2:5" ht="18.75" customHeight="1" thickBot="1">
      <c r="B25" s="69" t="s">
        <v>474</v>
      </c>
      <c r="C25" s="537" t="s">
        <v>577</v>
      </c>
      <c r="D25" s="536"/>
    </row>
    <row r="26" spans="2:5" ht="18.75" customHeight="1" thickBot="1">
      <c r="B26" s="70" t="s">
        <v>459</v>
      </c>
      <c r="C26" s="537" t="s">
        <v>578</v>
      </c>
      <c r="D26" s="536"/>
    </row>
    <row r="27" spans="2:5" ht="18.75" customHeight="1" thickBot="1">
      <c r="B27" s="70" t="s">
        <v>460</v>
      </c>
      <c r="C27" s="537" t="s">
        <v>579</v>
      </c>
      <c r="D27" s="536"/>
    </row>
    <row r="28" spans="2:5" ht="18.75" customHeight="1" thickBot="1">
      <c r="B28" s="69" t="s">
        <v>461</v>
      </c>
      <c r="C28" s="537" t="s">
        <v>575</v>
      </c>
      <c r="D28" s="536"/>
    </row>
    <row r="29" spans="2:5" ht="18.75" customHeight="1" thickBot="1">
      <c r="B29" s="70" t="s">
        <v>462</v>
      </c>
      <c r="C29" s="537" t="s">
        <v>580</v>
      </c>
      <c r="D29" s="536"/>
    </row>
    <row r="30" spans="2:5" ht="18.75" customHeight="1" thickBot="1">
      <c r="B30" s="70" t="s">
        <v>463</v>
      </c>
      <c r="C30" s="535" t="s">
        <v>581</v>
      </c>
      <c r="D30" s="536"/>
    </row>
    <row r="31" spans="2:5" ht="18.75" customHeight="1" thickBot="1">
      <c r="B31" s="70" t="s">
        <v>464</v>
      </c>
      <c r="C31" s="535" t="s">
        <v>582</v>
      </c>
      <c r="D31" s="536"/>
    </row>
    <row r="32" spans="2:5" ht="15.75" customHeight="1">
      <c r="B32" s="82" t="s">
        <v>465</v>
      </c>
      <c r="C32" s="82"/>
      <c r="D32" s="81"/>
    </row>
    <row r="33" spans="2:4">
      <c r="B33" s="82"/>
      <c r="C33" s="82"/>
      <c r="D33" s="81"/>
    </row>
  </sheetData>
  <mergeCells count="17">
    <mergeCell ref="C30:D30"/>
    <mergeCell ref="C31:D31"/>
    <mergeCell ref="C25:D25"/>
    <mergeCell ref="C26:D26"/>
    <mergeCell ref="C27:D27"/>
    <mergeCell ref="C28:D28"/>
    <mergeCell ref="C29:D29"/>
    <mergeCell ref="B14:D14"/>
    <mergeCell ref="B16:D16"/>
    <mergeCell ref="B18:D18"/>
    <mergeCell ref="B20:D20"/>
    <mergeCell ref="B21:D21"/>
    <mergeCell ref="B1:D1"/>
    <mergeCell ref="B5:D5"/>
    <mergeCell ref="B7:D7"/>
    <mergeCell ref="B10:D10"/>
    <mergeCell ref="B11:D11"/>
  </mergeCells>
  <phoneticPr fontId="5"/>
  <hyperlinks>
    <hyperlink ref="C30" r:id="rId1"/>
    <hyperlink ref="C31" r:id="rId2"/>
  </hyperlinks>
  <pageMargins left="0.70866141732283472" right="0.70866141732283472" top="0.74803149606299213" bottom="0.74803149606299213" header="0.31496062992125984" footer="0.31496062992125984"/>
  <pageSetup paperSize="9" scale="83" orientation="portrait" r:id="rId3"/>
  <headerFooter>
    <oddHeader>&amp;R&amp;F</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view="pageBreakPreview" zoomScale="115" zoomScaleNormal="70" zoomScaleSheetLayoutView="115" workbookViewId="0"/>
  </sheetViews>
  <sheetFormatPr defaultColWidth="9.140625" defaultRowHeight="14.25"/>
  <cols>
    <col min="1" max="16384" width="9.140625" style="23"/>
  </cols>
  <sheetData>
    <row r="1" spans="1:11" s="21" customFormat="1" ht="24.75" customHeight="1">
      <c r="A1" s="63"/>
      <c r="B1" s="63"/>
      <c r="C1" s="63"/>
      <c r="D1" s="63"/>
      <c r="E1" s="63"/>
      <c r="F1" s="63"/>
      <c r="G1" s="63"/>
      <c r="H1" s="63"/>
      <c r="I1" s="63"/>
      <c r="J1" s="154" t="s">
        <v>151</v>
      </c>
    </row>
    <row r="2" spans="1:11" s="21" customFormat="1" ht="13.5" customHeight="1">
      <c r="A2" s="63"/>
      <c r="B2" s="63"/>
      <c r="C2" s="63"/>
      <c r="D2" s="63"/>
      <c r="E2" s="63"/>
      <c r="F2" s="63"/>
      <c r="G2" s="63"/>
      <c r="H2" s="63"/>
      <c r="I2" s="63"/>
      <c r="J2" s="63"/>
      <c r="K2" s="22"/>
    </row>
    <row r="3" spans="1:11">
      <c r="A3" s="64"/>
      <c r="B3" s="64"/>
      <c r="C3" s="64"/>
      <c r="D3" s="64"/>
      <c r="E3" s="64"/>
      <c r="F3" s="64"/>
      <c r="G3" s="64" t="s">
        <v>258</v>
      </c>
      <c r="H3" s="540" t="str">
        <f>'（様式１－１）申請書'!H2:J2</f>
        <v>年　　月　　日</v>
      </c>
      <c r="I3" s="540"/>
      <c r="J3" s="540"/>
    </row>
    <row r="4" spans="1:11">
      <c r="A4" s="64"/>
      <c r="B4" s="64"/>
      <c r="C4" s="64"/>
      <c r="D4" s="64"/>
      <c r="E4" s="64"/>
      <c r="F4" s="64"/>
      <c r="G4" s="64"/>
      <c r="H4" s="64"/>
      <c r="I4" s="64"/>
      <c r="J4" s="64"/>
    </row>
    <row r="5" spans="1:11">
      <c r="A5" s="64"/>
      <c r="B5" s="64"/>
      <c r="C5" s="64"/>
      <c r="D5" s="64"/>
      <c r="E5" s="64"/>
      <c r="F5" s="64"/>
      <c r="G5" s="64"/>
      <c r="H5" s="64"/>
      <c r="I5" s="64"/>
      <c r="J5" s="64"/>
    </row>
    <row r="6" spans="1:11">
      <c r="A6" s="64"/>
      <c r="B6" s="64" t="s">
        <v>249</v>
      </c>
      <c r="C6" s="64"/>
      <c r="D6" s="64"/>
      <c r="E6" s="64"/>
      <c r="F6" s="64"/>
      <c r="G6" s="64"/>
      <c r="H6" s="64"/>
      <c r="I6" s="64"/>
      <c r="J6" s="64"/>
    </row>
    <row r="7" spans="1:11">
      <c r="A7" s="64"/>
      <c r="B7" s="64"/>
      <c r="C7" s="64"/>
      <c r="D7" s="64"/>
      <c r="E7" s="64"/>
      <c r="F7" s="64"/>
      <c r="G7" s="64"/>
      <c r="H7" s="64"/>
      <c r="I7" s="64"/>
      <c r="J7" s="64"/>
    </row>
    <row r="8" spans="1:11">
      <c r="A8" s="64"/>
      <c r="B8" s="64"/>
      <c r="C8" s="64"/>
      <c r="D8" s="64"/>
      <c r="E8" s="64"/>
      <c r="F8" s="64"/>
      <c r="G8" s="64"/>
      <c r="H8" s="64"/>
      <c r="I8" s="64"/>
      <c r="J8" s="64"/>
    </row>
    <row r="9" spans="1:11">
      <c r="A9" s="64"/>
      <c r="B9" s="64"/>
      <c r="C9" s="64"/>
      <c r="D9" s="64"/>
      <c r="E9" s="64"/>
      <c r="F9" s="155" t="s">
        <v>477</v>
      </c>
      <c r="G9" s="64"/>
      <c r="H9" s="64"/>
      <c r="I9" s="64"/>
      <c r="J9" s="64"/>
    </row>
    <row r="10" spans="1:11">
      <c r="A10" s="64"/>
      <c r="B10" s="64"/>
      <c r="C10" s="64"/>
      <c r="D10" s="64"/>
      <c r="E10" s="64"/>
      <c r="F10" s="64" t="s">
        <v>478</v>
      </c>
      <c r="G10" s="64"/>
      <c r="H10" s="64"/>
      <c r="I10" s="64"/>
      <c r="J10" s="64"/>
    </row>
    <row r="11" spans="1:11">
      <c r="A11" s="64"/>
      <c r="B11" s="64"/>
      <c r="C11" s="64"/>
      <c r="D11" s="64"/>
      <c r="E11" s="64"/>
      <c r="F11" s="64"/>
      <c r="G11" s="64"/>
      <c r="H11" s="64"/>
      <c r="I11" s="64"/>
      <c r="J11" s="64"/>
    </row>
    <row r="12" spans="1:11">
      <c r="A12" s="64"/>
      <c r="B12" s="64"/>
      <c r="C12" s="64"/>
      <c r="D12" s="64"/>
      <c r="E12" s="64"/>
      <c r="F12" s="64"/>
      <c r="G12" s="64" t="s">
        <v>479</v>
      </c>
      <c r="H12" s="541" t="str">
        <f>'（様式１－１）申請書'!H11:I11</f>
        <v>○○　○○</v>
      </c>
      <c r="I12" s="541"/>
      <c r="J12" s="65"/>
    </row>
    <row r="13" spans="1:11">
      <c r="A13" s="64"/>
      <c r="B13" s="64"/>
      <c r="C13" s="64"/>
      <c r="D13" s="64"/>
      <c r="E13" s="64"/>
      <c r="F13" s="64"/>
      <c r="G13" s="64"/>
      <c r="H13" s="64"/>
      <c r="I13" s="64"/>
      <c r="J13" s="64"/>
    </row>
    <row r="14" spans="1:11">
      <c r="A14" s="64"/>
      <c r="B14" s="64"/>
      <c r="C14" s="64"/>
      <c r="D14" s="64"/>
      <c r="E14" s="64"/>
      <c r="F14" s="64"/>
      <c r="G14" s="64"/>
      <c r="H14" s="64"/>
      <c r="I14" s="64"/>
      <c r="J14" s="64"/>
    </row>
    <row r="15" spans="1:11" ht="20.25" customHeight="1">
      <c r="A15" s="64"/>
      <c r="B15" s="539" t="s">
        <v>148</v>
      </c>
      <c r="C15" s="539"/>
      <c r="D15" s="539"/>
      <c r="E15" s="539"/>
      <c r="F15" s="539"/>
      <c r="G15" s="539"/>
      <c r="H15" s="539"/>
      <c r="I15" s="539"/>
      <c r="J15" s="64"/>
    </row>
    <row r="16" spans="1:11">
      <c r="A16" s="64"/>
      <c r="B16" s="64"/>
      <c r="C16" s="64"/>
      <c r="D16" s="64"/>
      <c r="E16" s="64"/>
      <c r="F16" s="64"/>
      <c r="G16" s="64"/>
      <c r="H16" s="64"/>
      <c r="I16" s="64"/>
      <c r="J16" s="64"/>
    </row>
    <row r="17" spans="1:17" ht="39" customHeight="1">
      <c r="A17" s="301" t="s">
        <v>180</v>
      </c>
      <c r="B17" s="301"/>
      <c r="C17" s="301"/>
      <c r="D17" s="301"/>
      <c r="E17" s="301"/>
      <c r="F17" s="301"/>
      <c r="G17" s="301"/>
      <c r="H17" s="301"/>
      <c r="I17" s="301"/>
      <c r="J17" s="301"/>
    </row>
    <row r="18" spans="1:17">
      <c r="A18" s="539" t="s">
        <v>12</v>
      </c>
      <c r="B18" s="539"/>
      <c r="C18" s="539"/>
      <c r="D18" s="539"/>
      <c r="E18" s="539"/>
      <c r="F18" s="539"/>
      <c r="G18" s="539"/>
      <c r="H18" s="539"/>
      <c r="I18" s="539"/>
      <c r="J18" s="539"/>
    </row>
    <row r="19" spans="1:17">
      <c r="A19" s="64"/>
      <c r="B19" s="64"/>
      <c r="C19" s="64"/>
      <c r="D19" s="64"/>
      <c r="E19" s="64"/>
      <c r="F19" s="64"/>
      <c r="G19" s="64"/>
      <c r="H19" s="64"/>
      <c r="I19" s="64"/>
      <c r="J19" s="64"/>
    </row>
    <row r="20" spans="1:17" ht="24.75" customHeight="1">
      <c r="A20" s="64" t="s">
        <v>14</v>
      </c>
      <c r="B20" s="64"/>
      <c r="C20" s="64"/>
      <c r="D20" s="64"/>
      <c r="E20" s="64"/>
      <c r="F20" s="64"/>
      <c r="G20" s="64"/>
      <c r="H20" s="64"/>
      <c r="I20" s="64"/>
      <c r="J20" s="64"/>
    </row>
    <row r="21" spans="1:17" ht="23.25" customHeight="1">
      <c r="A21" s="64" t="s">
        <v>150</v>
      </c>
      <c r="B21" s="64"/>
      <c r="C21" s="64"/>
      <c r="D21" s="64"/>
      <c r="E21" s="64"/>
      <c r="F21" s="64"/>
      <c r="G21" s="64"/>
      <c r="H21" s="64"/>
      <c r="I21" s="64"/>
      <c r="J21" s="64"/>
    </row>
    <row r="22" spans="1:17" ht="24.75" customHeight="1">
      <c r="A22" s="64"/>
      <c r="B22" s="301"/>
      <c r="C22" s="301"/>
      <c r="D22" s="301"/>
      <c r="E22" s="301"/>
      <c r="F22" s="301"/>
      <c r="G22" s="301"/>
      <c r="H22" s="301"/>
      <c r="I22" s="301"/>
      <c r="J22" s="301"/>
    </row>
    <row r="23" spans="1:17" ht="24.75" customHeight="1">
      <c r="A23" s="64" t="s">
        <v>16</v>
      </c>
      <c r="B23" s="64"/>
      <c r="C23" s="64"/>
      <c r="D23" s="64"/>
      <c r="E23" s="64"/>
      <c r="F23" s="64"/>
      <c r="G23" s="64"/>
      <c r="H23" s="64"/>
      <c r="I23" s="64"/>
      <c r="J23" s="64"/>
    </row>
    <row r="24" spans="1:17" ht="24.75" customHeight="1">
      <c r="A24" s="64" t="s">
        <v>75</v>
      </c>
      <c r="B24" s="64"/>
      <c r="C24" s="64"/>
      <c r="D24" s="542" t="s">
        <v>583</v>
      </c>
      <c r="E24" s="542"/>
      <c r="F24" s="542"/>
      <c r="G24" s="542"/>
      <c r="H24" s="542"/>
      <c r="I24" s="542"/>
      <c r="J24" s="64"/>
    </row>
    <row r="25" spans="1:17" ht="24.75" customHeight="1">
      <c r="A25" s="64"/>
      <c r="B25" s="64" t="s">
        <v>149</v>
      </c>
      <c r="C25" s="64"/>
      <c r="D25" s="64"/>
      <c r="E25" s="64"/>
      <c r="F25" s="64"/>
      <c r="G25" s="64"/>
      <c r="H25" s="64"/>
      <c r="I25" s="64"/>
      <c r="J25" s="64"/>
    </row>
    <row r="26" spans="1:17" ht="24.75" customHeight="1">
      <c r="A26" s="64"/>
      <c r="B26" s="538"/>
      <c r="C26" s="538"/>
      <c r="D26" s="538"/>
      <c r="E26" s="538"/>
      <c r="F26" s="538"/>
      <c r="G26" s="538"/>
      <c r="H26" s="538"/>
      <c r="I26" s="538"/>
      <c r="J26" s="538"/>
      <c r="K26" s="24"/>
      <c r="L26" s="24"/>
      <c r="M26" s="24"/>
      <c r="N26" s="24"/>
      <c r="O26" s="24"/>
      <c r="P26" s="24"/>
      <c r="Q26" s="24"/>
    </row>
    <row r="27" spans="1:17" ht="24.75" customHeight="1">
      <c r="A27" s="64" t="s">
        <v>17</v>
      </c>
      <c r="B27" s="64"/>
      <c r="C27" s="64"/>
      <c r="D27" s="64"/>
      <c r="E27" s="64"/>
      <c r="F27" s="64"/>
      <c r="G27" s="64"/>
      <c r="H27" s="64"/>
      <c r="I27" s="64"/>
      <c r="J27" s="64"/>
    </row>
    <row r="28" spans="1:17" ht="24.75" customHeight="1">
      <c r="A28" s="64" t="s">
        <v>150</v>
      </c>
      <c r="B28" s="64"/>
      <c r="C28" s="64"/>
      <c r="D28" s="64"/>
      <c r="E28" s="64"/>
      <c r="F28" s="64"/>
      <c r="G28" s="64"/>
      <c r="H28" s="64"/>
      <c r="I28" s="64"/>
      <c r="J28" s="64"/>
    </row>
    <row r="29" spans="1:17" ht="24.75" customHeight="1">
      <c r="A29" s="64"/>
      <c r="B29" s="64"/>
      <c r="C29" s="64"/>
      <c r="D29" s="64"/>
      <c r="E29" s="64"/>
      <c r="F29" s="64"/>
      <c r="G29" s="64"/>
      <c r="H29" s="64"/>
      <c r="I29" s="64"/>
      <c r="J29" s="64"/>
    </row>
    <row r="30" spans="1:17" ht="24.75" customHeight="1">
      <c r="A30" s="64" t="s">
        <v>18</v>
      </c>
      <c r="B30" s="64"/>
      <c r="C30" s="64"/>
      <c r="D30" s="64"/>
      <c r="E30" s="64"/>
      <c r="F30" s="64"/>
      <c r="G30" s="64"/>
      <c r="H30" s="64"/>
      <c r="I30" s="64"/>
      <c r="J30" s="64"/>
    </row>
    <row r="31" spans="1:17" ht="24.75" customHeight="1">
      <c r="A31" s="64" t="s">
        <v>150</v>
      </c>
      <c r="B31" s="64"/>
      <c r="C31" s="64"/>
      <c r="D31" s="64"/>
      <c r="E31" s="64"/>
      <c r="F31" s="64"/>
      <c r="G31" s="64"/>
      <c r="H31" s="64"/>
      <c r="I31" s="64"/>
      <c r="J31" s="64"/>
    </row>
    <row r="32" spans="1:17" ht="24.75" customHeight="1">
      <c r="A32" s="64"/>
      <c r="B32" s="64"/>
      <c r="C32" s="64"/>
      <c r="D32" s="64"/>
      <c r="E32" s="64"/>
      <c r="F32" s="64"/>
      <c r="G32" s="64"/>
      <c r="H32" s="64"/>
      <c r="I32" s="64"/>
      <c r="J32" s="64"/>
    </row>
    <row r="33" spans="1:10">
      <c r="A33" s="64"/>
      <c r="B33" s="64"/>
      <c r="C33" s="64"/>
      <c r="D33" s="64"/>
      <c r="E33" s="64"/>
      <c r="F33" s="64"/>
      <c r="G33" s="64"/>
      <c r="H33" s="64"/>
      <c r="I33" s="64"/>
      <c r="J33" s="64"/>
    </row>
    <row r="34" spans="1:10">
      <c r="A34" s="64"/>
      <c r="B34" s="64"/>
      <c r="C34" s="64"/>
      <c r="D34" s="64"/>
      <c r="E34" s="64"/>
      <c r="F34" s="64"/>
      <c r="G34" s="64"/>
      <c r="H34" s="64"/>
      <c r="I34" s="64"/>
      <c r="J34" s="64"/>
    </row>
    <row r="35" spans="1:10">
      <c r="A35" s="64"/>
      <c r="B35" s="64"/>
      <c r="C35" s="64"/>
      <c r="D35" s="64"/>
      <c r="E35" s="64"/>
      <c r="F35" s="64"/>
      <c r="G35" s="64"/>
      <c r="H35" s="64"/>
      <c r="I35" s="64"/>
      <c r="J35" s="64"/>
    </row>
    <row r="36" spans="1:10">
      <c r="A36" s="64"/>
      <c r="B36" s="64"/>
      <c r="C36" s="64"/>
      <c r="D36" s="64"/>
      <c r="E36" s="64"/>
      <c r="F36" s="64"/>
      <c r="G36" s="64"/>
      <c r="H36" s="64"/>
      <c r="I36" s="64"/>
      <c r="J36" s="64"/>
    </row>
    <row r="37" spans="1:10">
      <c r="A37" s="64"/>
      <c r="B37" s="64"/>
      <c r="C37" s="64"/>
      <c r="D37" s="64"/>
      <c r="E37" s="64"/>
      <c r="F37" s="64"/>
      <c r="G37" s="64"/>
      <c r="H37" s="64"/>
      <c r="I37" s="64"/>
      <c r="J37" s="64"/>
    </row>
    <row r="38" spans="1:10">
      <c r="A38" s="63"/>
      <c r="B38" s="64"/>
      <c r="C38" s="64"/>
      <c r="D38" s="64"/>
      <c r="E38" s="64"/>
      <c r="F38" s="64"/>
      <c r="G38" s="64"/>
      <c r="H38" s="64"/>
      <c r="I38" s="64"/>
      <c r="J38" s="64"/>
    </row>
  </sheetData>
  <mergeCells count="8">
    <mergeCell ref="B26:J26"/>
    <mergeCell ref="B15:I15"/>
    <mergeCell ref="H3:J3"/>
    <mergeCell ref="H12:I12"/>
    <mergeCell ref="A17:J17"/>
    <mergeCell ref="A18:J18"/>
    <mergeCell ref="B22:J22"/>
    <mergeCell ref="D24:I24"/>
  </mergeCells>
  <phoneticPr fontId="5"/>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90" zoomScaleNormal="60" zoomScaleSheetLayoutView="90" workbookViewId="0">
      <selection sqref="A1:I1"/>
    </sheetView>
  </sheetViews>
  <sheetFormatPr defaultColWidth="9.140625" defaultRowHeight="14.25"/>
  <cols>
    <col min="1" max="1" width="12.5703125" style="1" customWidth="1"/>
    <col min="2" max="3" width="11.7109375" style="1" customWidth="1"/>
    <col min="4" max="4" width="14.5703125" style="1" customWidth="1"/>
    <col min="5" max="6" width="11.7109375" style="1" customWidth="1"/>
    <col min="7" max="9" width="10.140625" style="1" customWidth="1"/>
    <col min="10" max="16384" width="9.140625" style="1"/>
  </cols>
  <sheetData>
    <row r="1" spans="1:9">
      <c r="A1" s="571" t="s">
        <v>274</v>
      </c>
      <c r="B1" s="571"/>
      <c r="C1" s="571"/>
      <c r="D1" s="571"/>
      <c r="E1" s="571"/>
      <c r="F1" s="571"/>
      <c r="G1" s="571"/>
      <c r="H1" s="571"/>
      <c r="I1" s="571"/>
    </row>
    <row r="2" spans="1:9">
      <c r="A2" s="156"/>
      <c r="B2" s="155"/>
      <c r="C2" s="155"/>
      <c r="D2" s="155"/>
      <c r="E2" s="155"/>
      <c r="F2" s="155"/>
      <c r="G2" s="155"/>
      <c r="H2" s="155"/>
      <c r="I2" s="155"/>
    </row>
    <row r="3" spans="1:9" ht="22.5" customHeight="1">
      <c r="A3" s="155"/>
      <c r="B3" s="156"/>
      <c r="C3" s="156"/>
      <c r="D3" s="156"/>
      <c r="E3" s="156"/>
      <c r="F3" s="156" t="s">
        <v>282</v>
      </c>
      <c r="G3" s="249"/>
      <c r="H3" s="577" t="str">
        <f>'（様式１－１）申請書'!H2:J2</f>
        <v>年　　月　　日</v>
      </c>
      <c r="I3" s="577"/>
    </row>
    <row r="4" spans="1:9">
      <c r="A4" s="157"/>
      <c r="B4" s="155"/>
      <c r="C4" s="155"/>
      <c r="D4" s="155"/>
      <c r="E4" s="155"/>
      <c r="F4" s="155"/>
      <c r="G4" s="155"/>
      <c r="H4" s="155"/>
      <c r="I4" s="155"/>
    </row>
    <row r="5" spans="1:9" ht="14.25" customHeight="1">
      <c r="A5" s="157" t="s">
        <v>275</v>
      </c>
      <c r="B5" s="155"/>
      <c r="C5" s="155"/>
      <c r="D5" s="155"/>
      <c r="E5" s="155"/>
      <c r="F5" s="155"/>
      <c r="G5" s="155"/>
      <c r="H5" s="155"/>
      <c r="I5" s="155"/>
    </row>
    <row r="6" spans="1:9" ht="14.25" customHeight="1">
      <c r="A6" s="157"/>
      <c r="B6" s="155"/>
      <c r="C6" s="155"/>
      <c r="D6" s="155"/>
      <c r="E6" s="155"/>
      <c r="F6" s="155"/>
      <c r="G6" s="155"/>
      <c r="H6" s="155"/>
      <c r="I6" s="155"/>
    </row>
    <row r="7" spans="1:9" ht="14.25" customHeight="1">
      <c r="A7" s="158"/>
      <c r="B7" s="158"/>
      <c r="C7" s="158"/>
      <c r="D7" s="155"/>
      <c r="E7" s="155"/>
      <c r="F7" s="155" t="s">
        <v>45</v>
      </c>
      <c r="G7" s="155"/>
      <c r="H7" s="155"/>
      <c r="I7" s="155"/>
    </row>
    <row r="8" spans="1:9" ht="14.25" customHeight="1">
      <c r="A8" s="158"/>
      <c r="B8" s="158"/>
      <c r="C8" s="158"/>
      <c r="D8" s="155"/>
      <c r="E8" s="155"/>
      <c r="F8" s="155" t="s">
        <v>513</v>
      </c>
      <c r="G8" s="155"/>
      <c r="H8" s="155"/>
      <c r="I8" s="155"/>
    </row>
    <row r="9" spans="1:9" ht="14.25" customHeight="1">
      <c r="A9" s="158"/>
      <c r="B9" s="155"/>
      <c r="C9" s="155"/>
      <c r="D9" s="155"/>
      <c r="E9" s="155"/>
      <c r="F9" s="155" t="s">
        <v>283</v>
      </c>
      <c r="G9" s="155"/>
      <c r="H9" s="155" t="str">
        <f>'（様式１－１）申請書'!H11:I11</f>
        <v>○○　○○</v>
      </c>
      <c r="I9" s="71"/>
    </row>
    <row r="10" spans="1:9" ht="14.25" customHeight="1">
      <c r="A10" s="155"/>
      <c r="B10" s="155"/>
      <c r="C10" s="155"/>
      <c r="D10" s="155"/>
      <c r="E10" s="155"/>
      <c r="F10" s="572" t="s">
        <v>276</v>
      </c>
      <c r="G10" s="572"/>
      <c r="H10" s="572"/>
      <c r="I10" s="572"/>
    </row>
    <row r="11" spans="1:9">
      <c r="A11" s="155"/>
      <c r="B11" s="155"/>
      <c r="C11" s="155"/>
      <c r="D11" s="155"/>
      <c r="E11" s="155"/>
      <c r="F11" s="159"/>
      <c r="G11" s="159"/>
      <c r="H11" s="159"/>
      <c r="I11" s="159"/>
    </row>
    <row r="12" spans="1:9">
      <c r="A12" s="157"/>
      <c r="B12" s="155"/>
      <c r="C12" s="155"/>
      <c r="D12" s="155"/>
      <c r="E12" s="155"/>
      <c r="F12" s="155"/>
      <c r="G12" s="155"/>
      <c r="H12" s="155"/>
      <c r="I12" s="155"/>
    </row>
    <row r="13" spans="1:9" ht="30" customHeight="1">
      <c r="A13" s="573" t="s">
        <v>514</v>
      </c>
      <c r="B13" s="573"/>
      <c r="C13" s="573"/>
      <c r="D13" s="573"/>
      <c r="E13" s="573"/>
      <c r="F13" s="573"/>
      <c r="G13" s="573"/>
      <c r="H13" s="573"/>
      <c r="I13" s="573"/>
    </row>
    <row r="14" spans="1:9" ht="15" customHeight="1" thickBot="1">
      <c r="A14" s="157"/>
      <c r="B14" s="155"/>
      <c r="C14" s="155"/>
      <c r="D14" s="155"/>
      <c r="E14" s="155"/>
      <c r="F14" s="155"/>
      <c r="G14" s="155"/>
      <c r="H14" s="155"/>
      <c r="I14" s="155"/>
    </row>
    <row r="15" spans="1:9" ht="48.75" customHeight="1">
      <c r="A15" s="574" t="s">
        <v>515</v>
      </c>
      <c r="B15" s="575"/>
      <c r="C15" s="575"/>
      <c r="D15" s="575"/>
      <c r="E15" s="575"/>
      <c r="F15" s="575"/>
      <c r="G15" s="575"/>
      <c r="H15" s="575"/>
      <c r="I15" s="576"/>
    </row>
    <row r="16" spans="1:9" ht="35.25" customHeight="1">
      <c r="A16" s="556" t="s">
        <v>277</v>
      </c>
      <c r="B16" s="557"/>
      <c r="C16" s="557"/>
      <c r="D16" s="557"/>
      <c r="E16" s="557"/>
      <c r="F16" s="557"/>
      <c r="G16" s="557"/>
      <c r="H16" s="557"/>
      <c r="I16" s="558"/>
    </row>
    <row r="17" spans="1:9" ht="14.25" customHeight="1">
      <c r="A17" s="556" t="s">
        <v>278</v>
      </c>
      <c r="B17" s="557"/>
      <c r="C17" s="557"/>
      <c r="D17" s="557"/>
      <c r="E17" s="557"/>
      <c r="F17" s="557"/>
      <c r="G17" s="557"/>
      <c r="H17" s="557"/>
      <c r="I17" s="558"/>
    </row>
    <row r="18" spans="1:9" ht="36.75" customHeight="1" thickBot="1">
      <c r="A18" s="559" t="s">
        <v>279</v>
      </c>
      <c r="B18" s="560"/>
      <c r="C18" s="560"/>
      <c r="D18" s="560"/>
      <c r="E18" s="560"/>
      <c r="F18" s="560"/>
      <c r="G18" s="560"/>
      <c r="H18" s="560"/>
      <c r="I18" s="561"/>
    </row>
    <row r="19" spans="1:9" ht="15" thickBot="1">
      <c r="A19" s="160"/>
      <c r="B19" s="161"/>
      <c r="C19" s="161"/>
      <c r="D19" s="161"/>
      <c r="E19" s="161"/>
      <c r="F19" s="161"/>
      <c r="G19" s="161"/>
      <c r="H19" s="161"/>
      <c r="I19" s="161"/>
    </row>
    <row r="20" spans="1:9" ht="14.25" customHeight="1">
      <c r="A20" s="562" t="s">
        <v>284</v>
      </c>
      <c r="B20" s="563"/>
      <c r="C20" s="563"/>
      <c r="D20" s="563"/>
      <c r="E20" s="563"/>
      <c r="F20" s="563"/>
      <c r="G20" s="563"/>
      <c r="H20" s="563"/>
      <c r="I20" s="564"/>
    </row>
    <row r="21" spans="1:9" ht="90" customHeight="1" thickBot="1">
      <c r="A21" s="568"/>
      <c r="B21" s="569"/>
      <c r="C21" s="569"/>
      <c r="D21" s="569"/>
      <c r="E21" s="569"/>
      <c r="F21" s="569"/>
      <c r="G21" s="569"/>
      <c r="H21" s="569"/>
      <c r="I21" s="570"/>
    </row>
    <row r="22" spans="1:9" ht="14.25" customHeight="1">
      <c r="A22" s="562" t="s">
        <v>280</v>
      </c>
      <c r="B22" s="563"/>
      <c r="C22" s="563"/>
      <c r="D22" s="563"/>
      <c r="E22" s="563"/>
      <c r="F22" s="563"/>
      <c r="G22" s="563"/>
      <c r="H22" s="563"/>
      <c r="I22" s="564"/>
    </row>
    <row r="23" spans="1:9" ht="91.5" customHeight="1" thickBot="1">
      <c r="A23" s="565"/>
      <c r="B23" s="566"/>
      <c r="C23" s="566"/>
      <c r="D23" s="566"/>
      <c r="E23" s="566"/>
      <c r="F23" s="566"/>
      <c r="G23" s="566"/>
      <c r="H23" s="566"/>
      <c r="I23" s="567"/>
    </row>
    <row r="24" spans="1:9" ht="68.25" customHeight="1">
      <c r="A24" s="547" t="s">
        <v>516</v>
      </c>
      <c r="B24" s="548"/>
      <c r="C24" s="548"/>
      <c r="D24" s="548"/>
      <c r="E24" s="548"/>
      <c r="F24" s="548"/>
      <c r="G24" s="548"/>
      <c r="H24" s="548"/>
      <c r="I24" s="549"/>
    </row>
    <row r="25" spans="1:9" ht="48" customHeight="1">
      <c r="A25" s="162" t="s">
        <v>286</v>
      </c>
      <c r="B25" s="546"/>
      <c r="C25" s="546"/>
      <c r="D25" s="163" t="s">
        <v>288</v>
      </c>
      <c r="E25" s="546"/>
      <c r="F25" s="546"/>
      <c r="G25" s="550" t="s">
        <v>517</v>
      </c>
      <c r="H25" s="551"/>
      <c r="I25" s="552"/>
    </row>
    <row r="26" spans="1:9" ht="14.25" customHeight="1">
      <c r="A26" s="162"/>
      <c r="B26" s="164"/>
      <c r="C26" s="164"/>
      <c r="D26" s="164"/>
      <c r="E26" s="164"/>
      <c r="F26" s="164"/>
      <c r="G26" s="553" t="s">
        <v>281</v>
      </c>
      <c r="H26" s="554"/>
      <c r="I26" s="555"/>
    </row>
    <row r="27" spans="1:9" ht="36" customHeight="1">
      <c r="A27" s="162" t="s">
        <v>287</v>
      </c>
      <c r="B27" s="546"/>
      <c r="C27" s="546"/>
      <c r="D27" s="163" t="s">
        <v>289</v>
      </c>
      <c r="E27" s="546"/>
      <c r="F27" s="546"/>
      <c r="G27" s="543" t="s">
        <v>285</v>
      </c>
      <c r="H27" s="544"/>
      <c r="I27" s="545"/>
    </row>
    <row r="28" spans="1:9" ht="15" thickBot="1">
      <c r="A28" s="165"/>
      <c r="B28" s="166"/>
      <c r="C28" s="166"/>
      <c r="D28" s="166"/>
      <c r="E28" s="166"/>
      <c r="F28" s="166"/>
      <c r="G28" s="166"/>
      <c r="H28" s="166"/>
      <c r="I28" s="167"/>
    </row>
  </sheetData>
  <mergeCells count="20">
    <mergeCell ref="A16:I16"/>
    <mergeCell ref="A1:I1"/>
    <mergeCell ref="F10:I10"/>
    <mergeCell ref="A13:I13"/>
    <mergeCell ref="A15:I15"/>
    <mergeCell ref="H3:I3"/>
    <mergeCell ref="A24:I24"/>
    <mergeCell ref="G25:I25"/>
    <mergeCell ref="G26:I26"/>
    <mergeCell ref="A17:I17"/>
    <mergeCell ref="A18:I18"/>
    <mergeCell ref="A20:I20"/>
    <mergeCell ref="A22:I22"/>
    <mergeCell ref="A23:I23"/>
    <mergeCell ref="A21:I21"/>
    <mergeCell ref="G27:I27"/>
    <mergeCell ref="B25:C25"/>
    <mergeCell ref="E25:F25"/>
    <mergeCell ref="B27:C27"/>
    <mergeCell ref="E27:F27"/>
  </mergeCells>
  <phoneticPr fontId="5"/>
  <pageMargins left="0.70866141732283472" right="0.70866141732283472" top="0.74803149606299213" bottom="0.74803149606299213" header="0.31496062992125984" footer="0.31496062992125984"/>
  <pageSetup paperSize="9" scale="93" orientation="portrait"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（様式１－１）申請書</vt:lpstr>
      <vt:lpstr>（別紙）宣誓書</vt:lpstr>
      <vt:lpstr>（様式2-1）計画書（単独1）</vt:lpstr>
      <vt:lpstr>（様式2-1）計画書（単独2）</vt:lpstr>
      <vt:lpstr>別紙取組内容</vt:lpstr>
      <vt:lpstr>（参考）単独申請　チェックリスト </vt:lpstr>
      <vt:lpstr>（様式３）支援機関確認書</vt:lpstr>
      <vt:lpstr>（様式４）交付申請書</vt:lpstr>
      <vt:lpstr>（様式５）車両理由書</vt:lpstr>
      <vt:lpstr>申請時_原本【PDF貼付シート】</vt:lpstr>
      <vt:lpstr>（様式６）廃止届</vt:lpstr>
      <vt:lpstr>（様式７）実績報告書</vt:lpstr>
      <vt:lpstr>経費内訳表</vt:lpstr>
      <vt:lpstr>（様式８）財産管理台帳</vt:lpstr>
      <vt:lpstr>（参考）単独実績チェックリスト</vt:lpstr>
      <vt:lpstr>実績報告時_原本【PDF貼付シート】 </vt:lpstr>
      <vt:lpstr>データ</vt:lpstr>
      <vt:lpstr>'（参考）単独実績チェックリスト'!Print_Area</vt:lpstr>
      <vt:lpstr>'（参考）単独申請　チェックリスト '!Print_Area</vt:lpstr>
      <vt:lpstr>'（別紙）宣誓書'!Print_Area</vt:lpstr>
      <vt:lpstr>'（様式１－１）申請書'!Print_Area</vt:lpstr>
      <vt:lpstr>'（様式2-1）計画書（単独1）'!Print_Area</vt:lpstr>
      <vt:lpstr>'（様式2-1）計画書（単独2）'!Print_Area</vt:lpstr>
      <vt:lpstr>'（様式３）支援機関確認書'!Print_Area</vt:lpstr>
      <vt:lpstr>'（様式４）交付申請書'!Print_Area</vt:lpstr>
      <vt:lpstr>'（様式５）車両理由書'!Print_Area</vt:lpstr>
      <vt:lpstr>'（様式６）廃止届'!Print_Area</vt:lpstr>
      <vt:lpstr>'（様式７）実績報告書'!Print_Area</vt:lpstr>
      <vt:lpstr>'（様式８）財産管理台帳'!Print_Area</vt:lpstr>
      <vt:lpstr>経費内訳表!Print_Area</vt:lpstr>
      <vt:lpstr>'実績報告時_原本【PDF貼付シート】 '!Print_Area</vt:lpstr>
      <vt:lpstr>申請時_原本【PDF貼付シート】!Print_Area</vt:lpstr>
      <vt:lpstr>別紙取組内容!Print_Area</vt:lpstr>
      <vt:lpstr>'（参考）単独実績チェックリスト'!Print_Titles</vt:lpstr>
      <vt:lpstr>'（参考）単独申請　チェックリスト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2020-06-05T13:45:32Z</dcterms:created>
  <dcterms:modified xsi:type="dcterms:W3CDTF">2020-10-26T02:24:28Z</dcterms:modified>
</cp:coreProperties>
</file>