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filterPrivacy="1"/>
  <bookViews>
    <workbookView xWindow="-120" yWindow="-120" windowWidth="25440" windowHeight="15390" tabRatio="803" activeTab="8"/>
  </bookViews>
  <sheets>
    <sheet name="（様式１－１）申請書" sheetId="3" r:id="rId1"/>
    <sheet name="（別紙）宣誓書" sheetId="23" r:id="rId2"/>
    <sheet name="（様式2-1）計画書（単独1）" sheetId="1" r:id="rId3"/>
    <sheet name="（様式2-1）計画書（単独2）" sheetId="22" r:id="rId4"/>
    <sheet name="別紙取組内容" sheetId="18" r:id="rId5"/>
    <sheet name="（参考）単独申請　チェックリスト" sheetId="25" r:id="rId6"/>
    <sheet name="（様式３）支援機関確認書" sheetId="28" r:id="rId7"/>
    <sheet name="（様式４）交付申請書" sheetId="6" r:id="rId8"/>
    <sheet name="（様式５）車両理由書" sheetId="24" r:id="rId9"/>
    <sheet name="データ" sheetId="9" state="hidden" r:id="rId10"/>
  </sheets>
  <definedNames>
    <definedName name="_xlnm.Print_Area" localSheetId="5">'（参考）単独申請　チェックリスト'!$A$1:$E$141</definedName>
    <definedName name="_xlnm.Print_Area" localSheetId="1">'（別紙）宣誓書'!$A$1:$C$27</definedName>
    <definedName name="_xlnm.Print_Area" localSheetId="0">'（様式１－１）申請書'!$A$1:$J$25</definedName>
    <definedName name="_xlnm.Print_Area" localSheetId="2">'（様式2-1）計画書（単独1）'!$A$1:$AA$65</definedName>
    <definedName name="_xlnm.Print_Area" localSheetId="3">'（様式2-1）計画書（単独2）'!$A$1:$AA$61</definedName>
    <definedName name="_xlnm.Print_Area" localSheetId="6">'（様式３）支援機関確認書'!$A$1:$D$33</definedName>
    <definedName name="_xlnm.Print_Area" localSheetId="7">'（様式４）交付申請書'!$A$1:$J$38</definedName>
    <definedName name="_xlnm.Print_Area" localSheetId="8">'（様式５）車両理由書'!$A$1:$I$93</definedName>
    <definedName name="_xlnm.Print_Area" localSheetId="4">別紙取組内容!$A$1:$E$35</definedName>
    <definedName name="_xlnm.Print_Titles" localSheetId="5">'（参考）単独申請　チェックリスト'!$3:$5</definedName>
  </definedNames>
  <calcPr calcId="18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 i="24"/>
  <c r="H3" i="6" l="1"/>
  <c r="H9" i="24"/>
  <c r="H12" i="6"/>
  <c r="H7" i="1"/>
  <c r="V30" i="22" l="1"/>
  <c r="V29"/>
  <c r="AC30" l="1"/>
  <c r="B46" l="1"/>
  <c r="B45"/>
  <c r="B42"/>
  <c r="V41"/>
  <c r="AB42" s="1"/>
  <c r="V35"/>
  <c r="B29"/>
  <c r="B28"/>
  <c r="V27"/>
  <c r="V21"/>
  <c r="V16"/>
  <c r="AC4"/>
  <c r="V28" l="1"/>
  <c r="AB30" s="1"/>
  <c r="V45" l="1"/>
  <c r="V42"/>
  <c r="V46" l="1"/>
  <c r="V43"/>
  <c r="V47" s="1"/>
  <c r="F52" s="1"/>
  <c r="J52" l="1"/>
  <c r="F55"/>
  <c r="J55" s="1"/>
  <c r="M18" i="1" l="1"/>
</calcChain>
</file>

<file path=xl/sharedStrings.xml><?xml version="1.0" encoding="utf-8"?>
<sst xmlns="http://schemas.openxmlformats.org/spreadsheetml/2006/main" count="738" uniqueCount="417">
  <si>
    <t>〒</t>
    <phoneticPr fontId="3"/>
  </si>
  <si>
    <t>１　申請者欄</t>
    <rPh sb="2" eb="5">
      <t>シンセイシャ</t>
    </rPh>
    <rPh sb="5" eb="6">
      <t>ラン</t>
    </rPh>
    <phoneticPr fontId="3"/>
  </si>
  <si>
    <t>□</t>
    <phoneticPr fontId="3"/>
  </si>
  <si>
    <t>経費区分</t>
    <rPh sb="0" eb="2">
      <t>ケイヒ</t>
    </rPh>
    <rPh sb="2" eb="4">
      <t>クブン</t>
    </rPh>
    <phoneticPr fontId="3"/>
  </si>
  <si>
    <t>①機械装置等費</t>
    <rPh sb="1" eb="3">
      <t>キカイ</t>
    </rPh>
    <rPh sb="3" eb="5">
      <t>ソウチ</t>
    </rPh>
    <rPh sb="5" eb="7">
      <t>トウヒ</t>
    </rPh>
    <phoneticPr fontId="3"/>
  </si>
  <si>
    <t>２　経営の概要（経営の概要、経営方針等を記載してください）</t>
    <rPh sb="2" eb="4">
      <t>ケイエイ</t>
    </rPh>
    <rPh sb="5" eb="7">
      <t>ガイヨウ</t>
    </rPh>
    <rPh sb="8" eb="10">
      <t>ケイエイ</t>
    </rPh>
    <rPh sb="11" eb="13">
      <t>ガイヨウ</t>
    </rPh>
    <rPh sb="14" eb="16">
      <t>ケイエイ</t>
    </rPh>
    <rPh sb="16" eb="18">
      <t>ホウシン</t>
    </rPh>
    <rPh sb="18" eb="19">
      <t>トウ</t>
    </rPh>
    <rPh sb="20" eb="22">
      <t>キサイ</t>
    </rPh>
    <phoneticPr fontId="3"/>
  </si>
  <si>
    <t>経営改善計画の認定を受けている市町村等</t>
    <rPh sb="0" eb="2">
      <t>ケイエイ</t>
    </rPh>
    <rPh sb="2" eb="4">
      <t>カイゼン</t>
    </rPh>
    <rPh sb="4" eb="6">
      <t>ケイカク</t>
    </rPh>
    <rPh sb="7" eb="9">
      <t>ニンテイ</t>
    </rPh>
    <rPh sb="10" eb="11">
      <t>ウ</t>
    </rPh>
    <rPh sb="15" eb="18">
      <t>シチョウソン</t>
    </rPh>
    <rPh sb="18" eb="19">
      <t>トウ</t>
    </rPh>
    <phoneticPr fontId="3"/>
  </si>
  <si>
    <t>○○県○○市、□□県□□町</t>
    <rPh sb="2" eb="3">
      <t>ケン</t>
    </rPh>
    <rPh sb="5" eb="6">
      <t>シ</t>
    </rPh>
    <rPh sb="9" eb="10">
      <t>ケン</t>
    </rPh>
    <rPh sb="12" eb="13">
      <t>チョウ</t>
    </rPh>
    <phoneticPr fontId="3"/>
  </si>
  <si>
    <t>（申請者または代表者氏名）</t>
    <rPh sb="1" eb="4">
      <t>シンセイシャ</t>
    </rPh>
    <rPh sb="7" eb="10">
      <t>ダイヒョウシャ</t>
    </rPh>
    <rPh sb="10" eb="12">
      <t>シメイ</t>
    </rPh>
    <phoneticPr fontId="3"/>
  </si>
  <si>
    <t>記</t>
    <rPh sb="0" eb="1">
      <t>キ</t>
    </rPh>
    <phoneticPr fontId="3"/>
  </si>
  <si>
    <t>●その他添付等が必要な書類</t>
    <rPh sb="3" eb="4">
      <t>タ</t>
    </rPh>
    <rPh sb="4" eb="6">
      <t>テンプ</t>
    </rPh>
    <rPh sb="6" eb="7">
      <t>トウ</t>
    </rPh>
    <rPh sb="8" eb="10">
      <t>ヒツヨウ</t>
    </rPh>
    <rPh sb="11" eb="13">
      <t>ショルイ</t>
    </rPh>
    <phoneticPr fontId="3"/>
  </si>
  <si>
    <t>１．補助事業の目的及び内容</t>
    <rPh sb="2" eb="4">
      <t>ホジョ</t>
    </rPh>
    <rPh sb="4" eb="6">
      <t>ジギョウ</t>
    </rPh>
    <rPh sb="7" eb="9">
      <t>モクテキ</t>
    </rPh>
    <rPh sb="9" eb="10">
      <t>オヨ</t>
    </rPh>
    <rPh sb="11" eb="13">
      <t>ナイヨウ</t>
    </rPh>
    <phoneticPr fontId="3"/>
  </si>
  <si>
    <t>記入日：　　　　年　　　月　　　日</t>
    <rPh sb="0" eb="2">
      <t>キニュウ</t>
    </rPh>
    <rPh sb="2" eb="3">
      <t>ビ</t>
    </rPh>
    <rPh sb="8" eb="9">
      <t>ネン</t>
    </rPh>
    <rPh sb="12" eb="13">
      <t>ツキ</t>
    </rPh>
    <rPh sb="16" eb="17">
      <t>ヒ</t>
    </rPh>
    <phoneticPr fontId="3"/>
  </si>
  <si>
    <t>２．補助事業の開始日及び完了予定日</t>
    <rPh sb="2" eb="4">
      <t>ホジョ</t>
    </rPh>
    <rPh sb="4" eb="6">
      <t>ジギョウ</t>
    </rPh>
    <rPh sb="7" eb="10">
      <t>カイシビ</t>
    </rPh>
    <rPh sb="10" eb="11">
      <t>オヨ</t>
    </rPh>
    <rPh sb="12" eb="14">
      <t>カンリョウ</t>
    </rPh>
    <rPh sb="14" eb="17">
      <t>ヨテイビ</t>
    </rPh>
    <phoneticPr fontId="3"/>
  </si>
  <si>
    <t>３．補助対象経費</t>
    <rPh sb="2" eb="4">
      <t>ホジョ</t>
    </rPh>
    <rPh sb="4" eb="6">
      <t>タイショウ</t>
    </rPh>
    <rPh sb="6" eb="8">
      <t>ケイヒ</t>
    </rPh>
    <phoneticPr fontId="3"/>
  </si>
  <si>
    <t>４．補助金交付申請額</t>
    <rPh sb="2" eb="5">
      <t>ホジョキン</t>
    </rPh>
    <rPh sb="5" eb="7">
      <t>コウフ</t>
    </rPh>
    <rPh sb="7" eb="10">
      <t>シンセイガク</t>
    </rPh>
    <phoneticPr fontId="3"/>
  </si>
  <si>
    <t>新型コロナウイルス感染症の状況</t>
    <rPh sb="0" eb="2">
      <t>シンガタ</t>
    </rPh>
    <rPh sb="9" eb="12">
      <t>カンセンショウ</t>
    </rPh>
    <rPh sb="13" eb="15">
      <t>ジョウキョウ</t>
    </rPh>
    <phoneticPr fontId="3"/>
  </si>
  <si>
    <t>就業環境整備</t>
    <rPh sb="0" eb="2">
      <t>シュウギョウ</t>
    </rPh>
    <rPh sb="2" eb="4">
      <t>カンキョウ</t>
    </rPh>
    <rPh sb="4" eb="6">
      <t>セイビ</t>
    </rPh>
    <phoneticPr fontId="3"/>
  </si>
  <si>
    <t>□　補助事業完了後の1年以内に、個人にあっては家族協定（配偶者等の業務分担を明確にした規約）、法人にあっては就業規則を整備する計画を有し、家族又は従業員に表明している。（既に整備している者を含む。）
□　個人農業者にあっては、補助事業完了後の1年以内に、老後の生活安定に備え、農業者年金（積立型終身年金）に加入する計画を有し、配偶者、直系卑属、従業員に表明している。（既に加入している場合を含む。）</t>
    <phoneticPr fontId="3"/>
  </si>
  <si>
    <t>経営継承</t>
    <rPh sb="0" eb="2">
      <t>ケイエイ</t>
    </rPh>
    <rPh sb="2" eb="4">
      <t>ケイショウ</t>
    </rPh>
    <phoneticPr fontId="3"/>
  </si>
  <si>
    <t>□　従業員が感染
□　売上が減少（前年同時比で売上が10％減少）</t>
    <rPh sb="2" eb="5">
      <t>ジュウギョウイン</t>
    </rPh>
    <rPh sb="6" eb="8">
      <t>カンセン</t>
    </rPh>
    <rPh sb="11" eb="13">
      <t>ウリアゲ</t>
    </rPh>
    <rPh sb="14" eb="16">
      <t>ゲンショウ</t>
    </rPh>
    <rPh sb="17" eb="19">
      <t>ゼンネン</t>
    </rPh>
    <rPh sb="19" eb="21">
      <t>ドウジ</t>
    </rPh>
    <rPh sb="21" eb="22">
      <t>ヒ</t>
    </rPh>
    <rPh sb="23" eb="25">
      <t>ウリアゲ</t>
    </rPh>
    <rPh sb="29" eb="31">
      <t>ゲンショウ</t>
    </rPh>
    <phoneticPr fontId="3"/>
  </si>
  <si>
    <t>□　代表者が満70歳以上（2020年6月1日現在）の事業者であって、かつ、後継者候補が中心とって補助事業を実施。</t>
    <phoneticPr fontId="3"/>
  </si>
  <si>
    <t>地域貢献の状況</t>
    <rPh sb="0" eb="2">
      <t>チイキ</t>
    </rPh>
    <rPh sb="2" eb="4">
      <t>コウケン</t>
    </rPh>
    <rPh sb="5" eb="7">
      <t>ジョウキョウ</t>
    </rPh>
    <phoneticPr fontId="3"/>
  </si>
  <si>
    <t>□　2019年度・2020年度までに集落や生産部会等において人・農地プランの実質化に取り組む工程表が作成され、そこで5年後10年後当該集落や生産地の農地利用や生産を担う者（中心経営体）として位置付けられる見込みがある者であること。（既に実質化された人・農地プランにおいて中心経営体に位置付けられている者を含む。）</t>
    <phoneticPr fontId="3"/>
  </si>
  <si>
    <t>ホームページURL
（ホームページがない場合は、記載不要）</t>
    <rPh sb="20" eb="22">
      <t>バアイ</t>
    </rPh>
    <rPh sb="24" eb="26">
      <t>キサイ</t>
    </rPh>
    <rPh sb="26" eb="28">
      <t>フヨウ</t>
    </rPh>
    <phoneticPr fontId="3"/>
  </si>
  <si>
    <t>個人・法人別及び主たる業種</t>
    <rPh sb="0" eb="2">
      <t>コジン</t>
    </rPh>
    <rPh sb="3" eb="5">
      <t>ホウジン</t>
    </rPh>
    <rPh sb="5" eb="6">
      <t>ベツ</t>
    </rPh>
    <rPh sb="6" eb="7">
      <t>オヨ</t>
    </rPh>
    <rPh sb="8" eb="9">
      <t>シュ</t>
    </rPh>
    <rPh sb="11" eb="13">
      <t>ギョウシュ</t>
    </rPh>
    <phoneticPr fontId="3"/>
  </si>
  <si>
    <t>【該当する個人・法人別、業種にチェックしてください】</t>
    <rPh sb="1" eb="3">
      <t>ガイトウ</t>
    </rPh>
    <rPh sb="5" eb="7">
      <t>コジン</t>
    </rPh>
    <rPh sb="8" eb="11">
      <t>ホウジンベツ</t>
    </rPh>
    <rPh sb="12" eb="14">
      <t>ギョウシュ</t>
    </rPh>
    <phoneticPr fontId="3"/>
  </si>
  <si>
    <t>個人</t>
    <rPh sb="0" eb="2">
      <t>コジン</t>
    </rPh>
    <phoneticPr fontId="3"/>
  </si>
  <si>
    <t>法人</t>
    <rPh sb="0" eb="2">
      <t>ホウジン</t>
    </rPh>
    <phoneticPr fontId="3"/>
  </si>
  <si>
    <t>農業</t>
    <rPh sb="0" eb="2">
      <t>ノウギョウ</t>
    </rPh>
    <phoneticPr fontId="3"/>
  </si>
  <si>
    <t>漁業</t>
    <rPh sb="0" eb="2">
      <t>ギョギョウ</t>
    </rPh>
    <phoneticPr fontId="3"/>
  </si>
  <si>
    <t>法人形態：</t>
    <rPh sb="0" eb="2">
      <t>ホウジン</t>
    </rPh>
    <rPh sb="2" eb="4">
      <t>ケイタイ</t>
    </rPh>
    <phoneticPr fontId="3"/>
  </si>
  <si>
    <t>農事組合法人</t>
    <rPh sb="0" eb="2">
      <t>ノウジ</t>
    </rPh>
    <rPh sb="2" eb="4">
      <t>クミアイ</t>
    </rPh>
    <rPh sb="4" eb="6">
      <t>ホウジン</t>
    </rPh>
    <phoneticPr fontId="3"/>
  </si>
  <si>
    <t>社会福祉法人</t>
    <rPh sb="0" eb="2">
      <t>シャカイ</t>
    </rPh>
    <rPh sb="2" eb="4">
      <t>フクシ</t>
    </rPh>
    <rPh sb="4" eb="6">
      <t>ホウジン</t>
    </rPh>
    <phoneticPr fontId="3"/>
  </si>
  <si>
    <t>常時使用する従業員数</t>
    <rPh sb="0" eb="2">
      <t>ジョウジ</t>
    </rPh>
    <rPh sb="2" eb="4">
      <t>シヨウ</t>
    </rPh>
    <rPh sb="6" eb="9">
      <t>ジュウギョウイン</t>
    </rPh>
    <rPh sb="9" eb="10">
      <t>スウ</t>
    </rPh>
    <phoneticPr fontId="3"/>
  </si>
  <si>
    <t>※いなければ「０」と記載してください。</t>
    <rPh sb="10" eb="12">
      <t>キサイ</t>
    </rPh>
    <phoneticPr fontId="3"/>
  </si>
  <si>
    <t>※20人を超える場合は、申請できません</t>
    <rPh sb="3" eb="4">
      <t>ニン</t>
    </rPh>
    <rPh sb="5" eb="6">
      <t>コ</t>
    </rPh>
    <rPh sb="8" eb="10">
      <t>バアイ</t>
    </rPh>
    <rPh sb="12" eb="14">
      <t>シンセイ</t>
    </rPh>
    <phoneticPr fontId="3"/>
  </si>
  <si>
    <t>万円</t>
    <rPh sb="0" eb="2">
      <t>マンエン</t>
    </rPh>
    <phoneticPr fontId="3"/>
  </si>
  <si>
    <t>設立年月日（西暦）
（個人は記載不要）</t>
    <rPh sb="0" eb="2">
      <t>セツリツ</t>
    </rPh>
    <rPh sb="2" eb="5">
      <t>ネンガッピ</t>
    </rPh>
    <rPh sb="6" eb="8">
      <t>セイレキ</t>
    </rPh>
    <rPh sb="11" eb="13">
      <t>コジン</t>
    </rPh>
    <rPh sb="14" eb="16">
      <t>キサイ</t>
    </rPh>
    <rPh sb="16" eb="18">
      <t>フヨウ</t>
    </rPh>
    <phoneticPr fontId="3"/>
  </si>
  <si>
    <t>連絡担当</t>
    <rPh sb="0" eb="2">
      <t>レンラク</t>
    </rPh>
    <rPh sb="2" eb="4">
      <t>タントウ</t>
    </rPh>
    <phoneticPr fontId="3"/>
  </si>
  <si>
    <t>（フリガナ）</t>
    <phoneticPr fontId="3"/>
  </si>
  <si>
    <t>氏　　名</t>
    <rPh sb="0" eb="1">
      <t>シ</t>
    </rPh>
    <rPh sb="3" eb="4">
      <t>ナ</t>
    </rPh>
    <phoneticPr fontId="3"/>
  </si>
  <si>
    <t>役職
（個人は記載不要）</t>
    <rPh sb="0" eb="2">
      <t>ヤクショク</t>
    </rPh>
    <rPh sb="4" eb="6">
      <t>コジン</t>
    </rPh>
    <rPh sb="7" eb="9">
      <t>キサイ</t>
    </rPh>
    <rPh sb="9" eb="11">
      <t>フヨウ</t>
    </rPh>
    <phoneticPr fontId="3"/>
  </si>
  <si>
    <t>住所</t>
    <rPh sb="0" eb="2">
      <t>ジュウショ</t>
    </rPh>
    <phoneticPr fontId="3"/>
  </si>
  <si>
    <t>電話番号</t>
    <rPh sb="0" eb="2">
      <t>デンワ</t>
    </rPh>
    <rPh sb="2" eb="4">
      <t>バンゴウ</t>
    </rPh>
    <phoneticPr fontId="3"/>
  </si>
  <si>
    <t>FAX番号</t>
    <rPh sb="3" eb="5">
      <t>バンゴウ</t>
    </rPh>
    <phoneticPr fontId="3"/>
  </si>
  <si>
    <t>携帯電話番号</t>
    <rPh sb="0" eb="2">
      <t>ケイタイ</t>
    </rPh>
    <rPh sb="2" eb="4">
      <t>デンワ</t>
    </rPh>
    <rPh sb="4" eb="6">
      <t>バンゴウ</t>
    </rPh>
    <phoneticPr fontId="3"/>
  </si>
  <si>
    <t>E-mail　アドレス</t>
    <phoneticPr fontId="3"/>
  </si>
  <si>
    <t>※法人の場合は、法人番号を必ず記載してください。</t>
    <rPh sb="1" eb="3">
      <t>ホウジン</t>
    </rPh>
    <rPh sb="4" eb="6">
      <t>バアイ</t>
    </rPh>
    <rPh sb="8" eb="10">
      <t>ホウジン</t>
    </rPh>
    <rPh sb="10" eb="12">
      <t>バンゴウ</t>
    </rPh>
    <rPh sb="13" eb="14">
      <t>カナラ</t>
    </rPh>
    <rPh sb="15" eb="17">
      <t>キサイ</t>
    </rPh>
    <phoneticPr fontId="3"/>
  </si>
  <si>
    <t>法人番号（13桁）※</t>
    <rPh sb="0" eb="2">
      <t>ホウジン</t>
    </rPh>
    <rPh sb="2" eb="4">
      <t>バンゴウ</t>
    </rPh>
    <rPh sb="7" eb="8">
      <t>ケタ</t>
    </rPh>
    <phoneticPr fontId="3"/>
  </si>
  <si>
    <t>業　種：</t>
    <rPh sb="0" eb="1">
      <t>ゴウ</t>
    </rPh>
    <rPh sb="2" eb="3">
      <t>シュ</t>
    </rPh>
    <phoneticPr fontId="3"/>
  </si>
  <si>
    <t>＜計画の内容（新型コロナウイルス感染症の影響を乗り越えるための取組）＞</t>
    <rPh sb="1" eb="3">
      <t>ケイカク</t>
    </rPh>
    <rPh sb="4" eb="6">
      <t>ナイヨウ</t>
    </rPh>
    <rPh sb="7" eb="9">
      <t>シンガタ</t>
    </rPh>
    <rPh sb="16" eb="19">
      <t>カンセンショウ</t>
    </rPh>
    <rPh sb="20" eb="22">
      <t>エイキョウ</t>
    </rPh>
    <rPh sb="23" eb="24">
      <t>ノ</t>
    </rPh>
    <rPh sb="25" eb="26">
      <t>コ</t>
    </rPh>
    <rPh sb="31" eb="33">
      <t>トリクミ</t>
    </rPh>
    <phoneticPr fontId="3"/>
  </si>
  <si>
    <t>１　新型コロナウイルスの影響を乗り越えるための投資の類型（該当する取組①～③を１つ以上選択）</t>
    <rPh sb="2" eb="4">
      <t>シンガタ</t>
    </rPh>
    <rPh sb="12" eb="14">
      <t>エイキョウ</t>
    </rPh>
    <rPh sb="15" eb="16">
      <t>ノ</t>
    </rPh>
    <rPh sb="17" eb="18">
      <t>コ</t>
    </rPh>
    <rPh sb="23" eb="25">
      <t>トウシ</t>
    </rPh>
    <rPh sb="26" eb="28">
      <t>ルイケイ</t>
    </rPh>
    <rPh sb="29" eb="31">
      <t>ガイトウ</t>
    </rPh>
    <rPh sb="33" eb="35">
      <t>トリクミ</t>
    </rPh>
    <rPh sb="41" eb="43">
      <t>イジョウ</t>
    </rPh>
    <rPh sb="43" eb="45">
      <t>センタク</t>
    </rPh>
    <phoneticPr fontId="3"/>
  </si>
  <si>
    <t>③円滑な合意形成の促進等</t>
    <rPh sb="1" eb="3">
      <t>エンカツ</t>
    </rPh>
    <rPh sb="4" eb="6">
      <t>ゴウイ</t>
    </rPh>
    <rPh sb="6" eb="8">
      <t>ケイセイ</t>
    </rPh>
    <rPh sb="9" eb="11">
      <t>ソクシン</t>
    </rPh>
    <rPh sb="11" eb="12">
      <t>トウ</t>
    </rPh>
    <phoneticPr fontId="3"/>
  </si>
  <si>
    <t>※</t>
    <phoneticPr fontId="3"/>
  </si>
  <si>
    <t>４　新型コロナウイルス感染症の影響を乗り越えるための取組内容</t>
    <rPh sb="2" eb="4">
      <t>シンガタ</t>
    </rPh>
    <rPh sb="11" eb="14">
      <t>カンセンショウ</t>
    </rPh>
    <rPh sb="15" eb="17">
      <t>エイキョウ</t>
    </rPh>
    <rPh sb="18" eb="19">
      <t>ノ</t>
    </rPh>
    <rPh sb="20" eb="21">
      <t>コ</t>
    </rPh>
    <rPh sb="26" eb="28">
      <t>トリクミ</t>
    </rPh>
    <rPh sb="28" eb="30">
      <t>ナイヨウ</t>
    </rPh>
    <phoneticPr fontId="3"/>
  </si>
  <si>
    <t>※１経営計画等の作成に当たっては、最寄りの支援機関（農協、漁業、森林組合等）と相談し、助言・指導を得ながら進めることができます。</t>
    <rPh sb="2" eb="4">
      <t>ケイエイ</t>
    </rPh>
    <rPh sb="4" eb="6">
      <t>ケイカク</t>
    </rPh>
    <rPh sb="6" eb="7">
      <t>トウ</t>
    </rPh>
    <rPh sb="8" eb="10">
      <t>サクセイ</t>
    </rPh>
    <rPh sb="11" eb="12">
      <t>ア</t>
    </rPh>
    <rPh sb="17" eb="19">
      <t>モヨ</t>
    </rPh>
    <rPh sb="21" eb="23">
      <t>シエン</t>
    </rPh>
    <rPh sb="23" eb="25">
      <t>キカン</t>
    </rPh>
    <rPh sb="26" eb="28">
      <t>ノウキョウ</t>
    </rPh>
    <rPh sb="29" eb="31">
      <t>ギョギョウ</t>
    </rPh>
    <rPh sb="32" eb="34">
      <t>シンリン</t>
    </rPh>
    <rPh sb="34" eb="36">
      <t>クミアイ</t>
    </rPh>
    <rPh sb="36" eb="37">
      <t>トウ</t>
    </rPh>
    <rPh sb="39" eb="41">
      <t>ソウダン</t>
    </rPh>
    <rPh sb="43" eb="45">
      <t>ジョゲン</t>
    </rPh>
    <rPh sb="46" eb="48">
      <t>シドウ</t>
    </rPh>
    <rPh sb="49" eb="50">
      <t>エ</t>
    </rPh>
    <rPh sb="53" eb="54">
      <t>スス</t>
    </rPh>
    <phoneticPr fontId="3"/>
  </si>
  <si>
    <t>※２採択時に、「個人・法人の名称」及び「補助事業で行う事業名」等が一般公開されます。</t>
    <rPh sb="2" eb="4">
      <t>サイタク</t>
    </rPh>
    <rPh sb="4" eb="5">
      <t>ジ</t>
    </rPh>
    <rPh sb="8" eb="10">
      <t>コジン</t>
    </rPh>
    <rPh sb="11" eb="13">
      <t>ホウジン</t>
    </rPh>
    <rPh sb="14" eb="16">
      <t>メイショウ</t>
    </rPh>
    <rPh sb="17" eb="18">
      <t>オヨ</t>
    </rPh>
    <rPh sb="20" eb="22">
      <t>ホジョ</t>
    </rPh>
    <rPh sb="22" eb="24">
      <t>ジギョウ</t>
    </rPh>
    <rPh sb="25" eb="26">
      <t>オコナ</t>
    </rPh>
    <rPh sb="27" eb="29">
      <t>ジギョウ</t>
    </rPh>
    <rPh sb="29" eb="30">
      <t>メイ</t>
    </rPh>
    <rPh sb="31" eb="32">
      <t>トウ</t>
    </rPh>
    <rPh sb="33" eb="35">
      <t>イッパン</t>
    </rPh>
    <rPh sb="35" eb="37">
      <t>コウカイ</t>
    </rPh>
    <phoneticPr fontId="3"/>
  </si>
  <si>
    <t>小計</t>
    <rPh sb="0" eb="2">
      <t>ショウケイ</t>
    </rPh>
    <phoneticPr fontId="3"/>
  </si>
  <si>
    <t>消費税の仕入控除
（どちらか必ず選択）</t>
    <rPh sb="0" eb="2">
      <t>ショウヒ</t>
    </rPh>
    <rPh sb="2" eb="3">
      <t>ゼイ</t>
    </rPh>
    <rPh sb="4" eb="6">
      <t>シイ</t>
    </rPh>
    <rPh sb="6" eb="8">
      <t>コウジョ</t>
    </rPh>
    <rPh sb="14" eb="15">
      <t>カナラ</t>
    </rPh>
    <rPh sb="16" eb="18">
      <t>センタク</t>
    </rPh>
    <phoneticPr fontId="3"/>
  </si>
  <si>
    <t>□</t>
  </si>
  <si>
    <t>課税事業者</t>
    <rPh sb="0" eb="2">
      <t>カゼイ</t>
    </rPh>
    <rPh sb="2" eb="5">
      <t>ジギョウシャ</t>
    </rPh>
    <phoneticPr fontId="3"/>
  </si>
  <si>
    <t>免税・簡易課税事業者</t>
    <rPh sb="0" eb="2">
      <t>メンゼイ</t>
    </rPh>
    <rPh sb="3" eb="5">
      <t>カンイ</t>
    </rPh>
    <rPh sb="5" eb="7">
      <t>カゼイ</t>
    </rPh>
    <rPh sb="7" eb="10">
      <t>ジギョウシャ</t>
    </rPh>
    <phoneticPr fontId="3"/>
  </si>
  <si>
    <t>■</t>
  </si>
  <si>
    <t>（以下、該当する項目に■してください）</t>
    <rPh sb="1" eb="3">
      <t>イカ</t>
    </rPh>
    <rPh sb="4" eb="6">
      <t>ガイトウ</t>
    </rPh>
    <rPh sb="8" eb="10">
      <t>コウモク</t>
    </rPh>
    <phoneticPr fontId="3"/>
  </si>
  <si>
    <t>区分</t>
    <rPh sb="0" eb="2">
      <t>クブン</t>
    </rPh>
    <phoneticPr fontId="3"/>
  </si>
  <si>
    <t>１，自己資金</t>
    <rPh sb="2" eb="4">
      <t>ジコ</t>
    </rPh>
    <rPh sb="4" eb="6">
      <t>シキン</t>
    </rPh>
    <phoneticPr fontId="3"/>
  </si>
  <si>
    <t>３．金融機関からの借入金</t>
    <rPh sb="2" eb="4">
      <t>キンユウ</t>
    </rPh>
    <rPh sb="4" eb="6">
      <t>キカン</t>
    </rPh>
    <rPh sb="9" eb="12">
      <t>カリイレキン</t>
    </rPh>
    <phoneticPr fontId="3"/>
  </si>
  <si>
    <t>４．その他</t>
    <rPh sb="4" eb="5">
      <t>タ</t>
    </rPh>
    <phoneticPr fontId="3"/>
  </si>
  <si>
    <t>金額</t>
    <rPh sb="0" eb="2">
      <t>キンガク</t>
    </rPh>
    <phoneticPr fontId="3"/>
  </si>
  <si>
    <t>資金調達先</t>
    <rPh sb="0" eb="2">
      <t>シキン</t>
    </rPh>
    <rPh sb="2" eb="5">
      <t>チョウタツサキ</t>
    </rPh>
    <phoneticPr fontId="3"/>
  </si>
  <si>
    <t>2-1 自己資金</t>
    <rPh sb="4" eb="6">
      <t>ジコ</t>
    </rPh>
    <rPh sb="6" eb="8">
      <t>シキン</t>
    </rPh>
    <phoneticPr fontId="3"/>
  </si>
  <si>
    <t>2-2 金融関係からの借入金</t>
    <rPh sb="4" eb="6">
      <t>キンユウ</t>
    </rPh>
    <rPh sb="6" eb="8">
      <t>カンケイ</t>
    </rPh>
    <rPh sb="11" eb="12">
      <t>カ</t>
    </rPh>
    <rPh sb="12" eb="13">
      <t>イ</t>
    </rPh>
    <rPh sb="13" eb="14">
      <t>キン</t>
    </rPh>
    <phoneticPr fontId="3"/>
  </si>
  <si>
    <t>2-3 その他</t>
    <rPh sb="6" eb="7">
      <t>タ</t>
    </rPh>
    <phoneticPr fontId="3"/>
  </si>
  <si>
    <t>２．補助金額
（※１）</t>
    <rPh sb="2" eb="5">
      <t>ホジョキン</t>
    </rPh>
    <rPh sb="5" eb="6">
      <t>ガク</t>
    </rPh>
    <phoneticPr fontId="3"/>
  </si>
  <si>
    <t>５．合計額
（※２）</t>
    <rPh sb="2" eb="5">
      <t>ゴウケイガク</t>
    </rPh>
    <phoneticPr fontId="3"/>
  </si>
  <si>
    <t>　　交付決定日　～</t>
    <rPh sb="2" eb="4">
      <t>コウフ</t>
    </rPh>
    <rPh sb="4" eb="7">
      <t>ケッテイビ</t>
    </rPh>
    <phoneticPr fontId="3"/>
  </si>
  <si>
    <t>②広報費</t>
    <rPh sb="1" eb="4">
      <t>コウホウヒ</t>
    </rPh>
    <phoneticPr fontId="3"/>
  </si>
  <si>
    <t>⑥その他の衛生管理費用</t>
    <rPh sb="3" eb="4">
      <t>タ</t>
    </rPh>
    <rPh sb="5" eb="7">
      <t>エイセイ</t>
    </rPh>
    <rPh sb="7" eb="9">
      <t>カンリ</t>
    </rPh>
    <rPh sb="9" eb="11">
      <t>ヒヨウ</t>
    </rPh>
    <phoneticPr fontId="3"/>
  </si>
  <si>
    <t>⑦ＰＲ資料</t>
    <rPh sb="3" eb="5">
      <t>シリョウ</t>
    </rPh>
    <phoneticPr fontId="3"/>
  </si>
  <si>
    <t>内容・必要理由</t>
    <rPh sb="0" eb="2">
      <t>ナイヨウ</t>
    </rPh>
    <rPh sb="3" eb="5">
      <t>ヒツヨウ</t>
    </rPh>
    <rPh sb="5" eb="7">
      <t>リユウ</t>
    </rPh>
    <phoneticPr fontId="3"/>
  </si>
  <si>
    <t>経費内訳
（単価×個数・回数等）</t>
    <rPh sb="0" eb="2">
      <t>ケイヒ</t>
    </rPh>
    <rPh sb="2" eb="4">
      <t>ウチワケ</t>
    </rPh>
    <rPh sb="6" eb="8">
      <t>タンカ</t>
    </rPh>
    <rPh sb="9" eb="11">
      <t>コスウ</t>
    </rPh>
    <rPh sb="12" eb="14">
      <t>カイスウ</t>
    </rPh>
    <rPh sb="14" eb="15">
      <t>トウ</t>
    </rPh>
    <phoneticPr fontId="3"/>
  </si>
  <si>
    <t>資本金額
（個人は記載不要）</t>
    <rPh sb="0" eb="2">
      <t>シホン</t>
    </rPh>
    <rPh sb="2" eb="4">
      <t>キンガク</t>
    </rPh>
    <rPh sb="6" eb="8">
      <t>コジン</t>
    </rPh>
    <rPh sb="9" eb="11">
      <t>キサイ</t>
    </rPh>
    <rPh sb="11" eb="13">
      <t>フヨウ</t>
    </rPh>
    <phoneticPr fontId="3"/>
  </si>
  <si>
    <t>＜「補助金」交付までの資金調達方法＞</t>
    <rPh sb="2" eb="5">
      <t>ホジョキン</t>
    </rPh>
    <rPh sb="6" eb="8">
      <t>コウフ</t>
    </rPh>
    <rPh sb="11" eb="13">
      <t>シキン</t>
    </rPh>
    <rPh sb="13" eb="15">
      <t>チョウタツ</t>
    </rPh>
    <rPh sb="15" eb="17">
      <t>ホウホウ</t>
    </rPh>
    <rPh sb="17" eb="18">
      <t>ホウホウ</t>
    </rPh>
    <phoneticPr fontId="3"/>
  </si>
  <si>
    <t>Ａ＋Ｂ補助金額
※上限１５０万円</t>
    <rPh sb="3" eb="6">
      <t>ホジョキン</t>
    </rPh>
    <rPh sb="6" eb="7">
      <t>ガク</t>
    </rPh>
    <rPh sb="9" eb="11">
      <t>ジョウゲン</t>
    </rPh>
    <rPh sb="14" eb="16">
      <t>マンエン</t>
    </rPh>
    <phoneticPr fontId="3"/>
  </si>
  <si>
    <t>林業</t>
    <rPh sb="0" eb="2">
      <t>リンギョウ</t>
    </rPh>
    <phoneticPr fontId="3"/>
  </si>
  <si>
    <t>協同組合</t>
    <rPh sb="0" eb="2">
      <t>キョウドウ</t>
    </rPh>
    <rPh sb="2" eb="4">
      <t>クミアイ</t>
    </rPh>
    <phoneticPr fontId="3"/>
  </si>
  <si>
    <t>特定非営利活動法人</t>
    <rPh sb="0" eb="2">
      <t>トクテイ</t>
    </rPh>
    <rPh sb="2" eb="5">
      <t>ヒエイリ</t>
    </rPh>
    <rPh sb="5" eb="7">
      <t>カツドウ</t>
    </rPh>
    <rPh sb="7" eb="9">
      <t>ホウジン</t>
    </rPh>
    <phoneticPr fontId="3"/>
  </si>
  <si>
    <t>株式会社等</t>
    <rPh sb="0" eb="4">
      <t>カブシキガイシャ</t>
    </rPh>
    <rPh sb="4" eb="5">
      <t>トウ</t>
    </rPh>
    <phoneticPr fontId="3"/>
  </si>
  <si>
    <t>印</t>
    <rPh sb="0" eb="1">
      <t>イン</t>
    </rPh>
    <phoneticPr fontId="3"/>
  </si>
  <si>
    <t>令和２年度経営継続補助金に係る申請書</t>
    <rPh sb="0" eb="2">
      <t>レイワ</t>
    </rPh>
    <rPh sb="3" eb="5">
      <t>ネンド</t>
    </rPh>
    <rPh sb="5" eb="12">
      <t>ケイエイケイゾクホジョキン</t>
    </rPh>
    <rPh sb="13" eb="14">
      <t>カカ</t>
    </rPh>
    <rPh sb="15" eb="18">
      <t>シンセイショ</t>
    </rPh>
    <phoneticPr fontId="3"/>
  </si>
  <si>
    <t>２　支出経費の明細等</t>
    <rPh sb="2" eb="4">
      <t>シシュツ</t>
    </rPh>
    <rPh sb="4" eb="6">
      <t>ケイヒ</t>
    </rPh>
    <rPh sb="7" eb="9">
      <t>メイサイ</t>
    </rPh>
    <rPh sb="9" eb="10">
      <t>トウ</t>
    </rPh>
    <phoneticPr fontId="3"/>
  </si>
  <si>
    <t>※１に係る経費の小計が補助対象経費合計の１／６以上でなければ事業採択されません。</t>
    <rPh sb="3" eb="4">
      <t>カカ</t>
    </rPh>
    <rPh sb="5" eb="7">
      <t>ケイヒ</t>
    </rPh>
    <rPh sb="8" eb="10">
      <t>ショウケイ</t>
    </rPh>
    <rPh sb="11" eb="13">
      <t>ホジョ</t>
    </rPh>
    <rPh sb="13" eb="15">
      <t>タイショウ</t>
    </rPh>
    <rPh sb="15" eb="17">
      <t>ケイヒ</t>
    </rPh>
    <rPh sb="17" eb="19">
      <t>ゴウケイ</t>
    </rPh>
    <rPh sb="23" eb="25">
      <t>イジョウ</t>
    </rPh>
    <rPh sb="30" eb="32">
      <t>ジギョウ</t>
    </rPh>
    <rPh sb="32" eb="34">
      <t>サイタク</t>
    </rPh>
    <phoneticPr fontId="3"/>
  </si>
  <si>
    <t>（※１） 補助金額は、Ａ＋Ｂ補助金額と一致させること。</t>
    <rPh sb="14" eb="16">
      <t>ホジョ</t>
    </rPh>
    <rPh sb="16" eb="18">
      <t>キンガク</t>
    </rPh>
    <phoneticPr fontId="3"/>
  </si>
  <si>
    <t>補助金額（補助率３／４以内（円未満切捨て）)
※上限１００万円</t>
    <rPh sb="0" eb="3">
      <t>ホジョキン</t>
    </rPh>
    <rPh sb="3" eb="4">
      <t>ガク</t>
    </rPh>
    <rPh sb="5" eb="8">
      <t>ホジョリツ</t>
    </rPh>
    <rPh sb="11" eb="13">
      <t>イナイ</t>
    </rPh>
    <rPh sb="14" eb="17">
      <t>エンミマン</t>
    </rPh>
    <rPh sb="17" eb="18">
      <t>キ</t>
    </rPh>
    <rPh sb="18" eb="19">
      <t>ス</t>
    </rPh>
    <rPh sb="24" eb="26">
      <t>ジョウゲン</t>
    </rPh>
    <rPh sb="29" eb="31">
      <t>マンエン</t>
    </rPh>
    <phoneticPr fontId="3"/>
  </si>
  <si>
    <t>【事業名：30字以内で記載】</t>
    <rPh sb="1" eb="3">
      <t>ジギョウ</t>
    </rPh>
    <rPh sb="3" eb="4">
      <t>メイ</t>
    </rPh>
    <rPh sb="7" eb="8">
      <t>ジ</t>
    </rPh>
    <rPh sb="8" eb="10">
      <t>イナイ</t>
    </rPh>
    <rPh sb="11" eb="13">
      <t>キサイ</t>
    </rPh>
    <phoneticPr fontId="3"/>
  </si>
  <si>
    <t>※「計画の内容」については原則、１枚（多くても２枚）としてください。</t>
    <rPh sb="2" eb="4">
      <t>ケイカク</t>
    </rPh>
    <rPh sb="5" eb="7">
      <t>ナイヨウ</t>
    </rPh>
    <rPh sb="13" eb="15">
      <t>ゲンソク</t>
    </rPh>
    <rPh sb="17" eb="18">
      <t>マイ</t>
    </rPh>
    <rPh sb="19" eb="20">
      <t>オオ</t>
    </rPh>
    <rPh sb="24" eb="25">
      <t>マイ</t>
    </rPh>
    <phoneticPr fontId="3"/>
  </si>
  <si>
    <t>⑥雑役務費</t>
    <rPh sb="1" eb="2">
      <t>ザツ</t>
    </rPh>
    <rPh sb="2" eb="5">
      <t>エキムヒ</t>
    </rPh>
    <phoneticPr fontId="3"/>
  </si>
  <si>
    <t>⑦借料</t>
    <rPh sb="1" eb="3">
      <t>シャクリョウ</t>
    </rPh>
    <phoneticPr fontId="3"/>
  </si>
  <si>
    <t>⑧専門家謝金</t>
    <rPh sb="1" eb="4">
      <t>センモンカ</t>
    </rPh>
    <rPh sb="4" eb="6">
      <t>シャキン</t>
    </rPh>
    <phoneticPr fontId="3"/>
  </si>
  <si>
    <t>⑨専門家旅費</t>
    <rPh sb="1" eb="4">
      <t>センモンカ</t>
    </rPh>
    <rPh sb="4" eb="6">
      <t>リョヒ</t>
    </rPh>
    <phoneticPr fontId="3"/>
  </si>
  <si>
    <t>⑩施設処分費</t>
    <rPh sb="1" eb="3">
      <t>シセツ</t>
    </rPh>
    <rPh sb="3" eb="6">
      <t>ショブンヒ</t>
    </rPh>
    <phoneticPr fontId="3"/>
  </si>
  <si>
    <t>⑪委託費</t>
    <rPh sb="1" eb="4">
      <t>イタクヒ</t>
    </rPh>
    <phoneticPr fontId="3"/>
  </si>
  <si>
    <t>⑫外注費</t>
    <rPh sb="1" eb="4">
      <t>ガイチュウヒ</t>
    </rPh>
    <phoneticPr fontId="3"/>
  </si>
  <si>
    <t>①消毒費用</t>
    <rPh sb="1" eb="3">
      <t>ショウドク</t>
    </rPh>
    <rPh sb="3" eb="5">
      <t>ヒヨウ</t>
    </rPh>
    <phoneticPr fontId="3"/>
  </si>
  <si>
    <t>②マスク費用</t>
    <rPh sb="4" eb="6">
      <t>ヒヨウ</t>
    </rPh>
    <phoneticPr fontId="3"/>
  </si>
  <si>
    <t>③清掃費用</t>
    <rPh sb="1" eb="3">
      <t>セイソウ</t>
    </rPh>
    <rPh sb="3" eb="5">
      <t>ヒヨウ</t>
    </rPh>
    <phoneticPr fontId="3"/>
  </si>
  <si>
    <t>④飛沫対策費用</t>
    <rPh sb="1" eb="3">
      <t>ヒマツ</t>
    </rPh>
    <rPh sb="3" eb="5">
      <t>タイサク</t>
    </rPh>
    <rPh sb="5" eb="7">
      <t>ヒヨウ</t>
    </rPh>
    <phoneticPr fontId="3"/>
  </si>
  <si>
    <t>⑤換気費用</t>
    <rPh sb="1" eb="3">
      <t>カンキ</t>
    </rPh>
    <rPh sb="3" eb="5">
      <t>ヒヨウ</t>
    </rPh>
    <phoneticPr fontId="3"/>
  </si>
  <si>
    <t>ア．経営体制</t>
    <rPh sb="2" eb="4">
      <t>ケイエイ</t>
    </rPh>
    <rPh sb="4" eb="6">
      <t>タイセイ</t>
    </rPh>
    <phoneticPr fontId="3"/>
  </si>
  <si>
    <t>＊①経営者の年齢、就業年数、　②従事者の構成及び人数</t>
    <rPh sb="2" eb="5">
      <t>ケイエイシャ</t>
    </rPh>
    <rPh sb="6" eb="8">
      <t>ネンレイ</t>
    </rPh>
    <rPh sb="9" eb="11">
      <t>シュウギョウ</t>
    </rPh>
    <rPh sb="11" eb="13">
      <t>ネンスウ</t>
    </rPh>
    <rPh sb="16" eb="19">
      <t>ジュウジシャ</t>
    </rPh>
    <rPh sb="20" eb="22">
      <t>コウセイ</t>
    </rPh>
    <rPh sb="22" eb="23">
      <t>オヨ</t>
    </rPh>
    <rPh sb="24" eb="26">
      <t>ニンズウ</t>
    </rPh>
    <phoneticPr fontId="3"/>
  </si>
  <si>
    <t>イ．取扱品目、規模（申請日又は申請前年実績）</t>
    <rPh sb="2" eb="4">
      <t>トリアツカイ</t>
    </rPh>
    <rPh sb="4" eb="6">
      <t>ヒンモク</t>
    </rPh>
    <rPh sb="7" eb="9">
      <t>キボ</t>
    </rPh>
    <rPh sb="10" eb="12">
      <t>シンセイ</t>
    </rPh>
    <rPh sb="12" eb="13">
      <t>ビ</t>
    </rPh>
    <rPh sb="13" eb="14">
      <t>マタ</t>
    </rPh>
    <rPh sb="15" eb="17">
      <t>シンセイ</t>
    </rPh>
    <rPh sb="17" eb="19">
      <t>ゼンネン</t>
    </rPh>
    <rPh sb="19" eb="21">
      <t>ジッセキ</t>
    </rPh>
    <phoneticPr fontId="3"/>
  </si>
  <si>
    <t>ウ．その他経営概況</t>
    <rPh sb="4" eb="5">
      <t>タ</t>
    </rPh>
    <rPh sb="5" eb="7">
      <t>ケイエイ</t>
    </rPh>
    <rPh sb="7" eb="9">
      <t>ガイキョウ</t>
    </rPh>
    <phoneticPr fontId="3"/>
  </si>
  <si>
    <t>＊後継者の存在、直近の規模推移や経営改善の取り組み、保有する資格・肩書など、アピールポイントがあれば記載</t>
    <rPh sb="1" eb="4">
      <t>コウケイシャ</t>
    </rPh>
    <rPh sb="5" eb="7">
      <t>ソンザイ</t>
    </rPh>
    <rPh sb="8" eb="10">
      <t>チョッキン</t>
    </rPh>
    <rPh sb="11" eb="13">
      <t>キボ</t>
    </rPh>
    <rPh sb="13" eb="15">
      <t>スイイ</t>
    </rPh>
    <rPh sb="16" eb="18">
      <t>ケイエイ</t>
    </rPh>
    <rPh sb="18" eb="20">
      <t>カイゼン</t>
    </rPh>
    <rPh sb="21" eb="22">
      <t>ト</t>
    </rPh>
    <rPh sb="23" eb="24">
      <t>ク</t>
    </rPh>
    <rPh sb="26" eb="28">
      <t>ホユウ</t>
    </rPh>
    <rPh sb="30" eb="32">
      <t>シカク</t>
    </rPh>
    <rPh sb="33" eb="35">
      <t>カタガキ</t>
    </rPh>
    <rPh sb="50" eb="52">
      <t>キサイ</t>
    </rPh>
    <phoneticPr fontId="3"/>
  </si>
  <si>
    <t>エ．経営方針（50字以内を基本）</t>
    <rPh sb="2" eb="4">
      <t>ケイエイ</t>
    </rPh>
    <rPh sb="4" eb="6">
      <t>ホウシン</t>
    </rPh>
    <rPh sb="9" eb="10">
      <t>ジ</t>
    </rPh>
    <rPh sb="10" eb="12">
      <t>イナイ</t>
    </rPh>
    <rPh sb="13" eb="15">
      <t>キホン</t>
    </rPh>
    <phoneticPr fontId="3"/>
  </si>
  <si>
    <t>＊生産、販売のこだわり（ブランド化、規模拡大、機械化、地域とのかかわりなど）</t>
    <rPh sb="1" eb="3">
      <t>セイサン</t>
    </rPh>
    <rPh sb="4" eb="6">
      <t>ハンバイ</t>
    </rPh>
    <rPh sb="16" eb="17">
      <t>カ</t>
    </rPh>
    <rPh sb="18" eb="20">
      <t>キボ</t>
    </rPh>
    <rPh sb="20" eb="22">
      <t>カクダイ</t>
    </rPh>
    <rPh sb="23" eb="26">
      <t>キカイカ</t>
    </rPh>
    <rPh sb="27" eb="29">
      <t>チイキ</t>
    </rPh>
    <phoneticPr fontId="3"/>
  </si>
  <si>
    <t>影響項目</t>
    <rPh sb="0" eb="2">
      <t>エイキョウ</t>
    </rPh>
    <rPh sb="2" eb="4">
      <t>コウモク</t>
    </rPh>
    <phoneticPr fontId="3"/>
  </si>
  <si>
    <t>備考【原因（外食の自粛、休校など）、影響額など】</t>
    <rPh sb="0" eb="2">
      <t>ビコウ</t>
    </rPh>
    <rPh sb="3" eb="5">
      <t>ゲンイン</t>
    </rPh>
    <rPh sb="6" eb="8">
      <t>ガイショク</t>
    </rPh>
    <rPh sb="9" eb="11">
      <t>ジシュク</t>
    </rPh>
    <rPh sb="12" eb="14">
      <t>キュウコウ</t>
    </rPh>
    <rPh sb="18" eb="20">
      <t>エイキョウ</t>
    </rPh>
    <rPh sb="20" eb="21">
      <t>ガク</t>
    </rPh>
    <phoneticPr fontId="3"/>
  </si>
  <si>
    <t>売上が減少した（見込みも含む）</t>
    <rPh sb="0" eb="2">
      <t>ウリアゲ</t>
    </rPh>
    <rPh sb="3" eb="5">
      <t>ゲンショウ</t>
    </rPh>
    <rPh sb="8" eb="10">
      <t>ミコ</t>
    </rPh>
    <rPh sb="12" eb="13">
      <t>フク</t>
    </rPh>
    <phoneticPr fontId="3"/>
  </si>
  <si>
    <t>労働力確保が困難になった</t>
    <rPh sb="0" eb="3">
      <t>ロウドウリョク</t>
    </rPh>
    <rPh sb="3" eb="5">
      <t>カクホ</t>
    </rPh>
    <rPh sb="6" eb="8">
      <t>コンナン</t>
    </rPh>
    <phoneticPr fontId="3"/>
  </si>
  <si>
    <t>経費が上がった（見込みも含む）</t>
    <rPh sb="0" eb="2">
      <t>ケイヒ</t>
    </rPh>
    <rPh sb="3" eb="4">
      <t>ア</t>
    </rPh>
    <rPh sb="8" eb="10">
      <t>ミコ</t>
    </rPh>
    <rPh sb="12" eb="13">
      <t>フク</t>
    </rPh>
    <phoneticPr fontId="3"/>
  </si>
  <si>
    <t>コミュニケーション等が困難になった</t>
    <rPh sb="9" eb="10">
      <t>トウ</t>
    </rPh>
    <rPh sb="11" eb="13">
      <t>コンナン</t>
    </rPh>
    <phoneticPr fontId="3"/>
  </si>
  <si>
    <t>その他</t>
    <rPh sb="2" eb="3">
      <t>タ</t>
    </rPh>
    <phoneticPr fontId="3"/>
  </si>
  <si>
    <t>ア　国内外の販路の回復・開拓</t>
    <rPh sb="2" eb="5">
      <t>コクナイガイ</t>
    </rPh>
    <rPh sb="6" eb="8">
      <t>ハンロ</t>
    </rPh>
    <rPh sb="9" eb="11">
      <t>カイフク</t>
    </rPh>
    <rPh sb="12" eb="14">
      <t>カイタク</t>
    </rPh>
    <phoneticPr fontId="3"/>
  </si>
  <si>
    <t>新たな産品の導入</t>
    <rPh sb="0" eb="1">
      <t>アラ</t>
    </rPh>
    <rPh sb="3" eb="5">
      <t>サンピン</t>
    </rPh>
    <rPh sb="6" eb="8">
      <t>ドウニュウ</t>
    </rPh>
    <phoneticPr fontId="3"/>
  </si>
  <si>
    <t>新たな販路開拓の販売促進活動</t>
    <rPh sb="0" eb="1">
      <t>アラ</t>
    </rPh>
    <rPh sb="3" eb="5">
      <t>ハンロ</t>
    </rPh>
    <rPh sb="5" eb="7">
      <t>カイタク</t>
    </rPh>
    <rPh sb="8" eb="10">
      <t>ハンバイ</t>
    </rPh>
    <rPh sb="10" eb="12">
      <t>ソクシン</t>
    </rPh>
    <rPh sb="12" eb="14">
      <t>カツドウ</t>
    </rPh>
    <phoneticPr fontId="3"/>
  </si>
  <si>
    <t>規格、出荷方法の見直し等による供給体制の整備</t>
    <rPh sb="0" eb="2">
      <t>キカク</t>
    </rPh>
    <rPh sb="3" eb="5">
      <t>シュッカ</t>
    </rPh>
    <rPh sb="5" eb="7">
      <t>ホウホウ</t>
    </rPh>
    <rPh sb="8" eb="10">
      <t>ミナオ</t>
    </rPh>
    <rPh sb="11" eb="12">
      <t>トウ</t>
    </rPh>
    <rPh sb="15" eb="17">
      <t>キョウキュウ</t>
    </rPh>
    <rPh sb="17" eb="19">
      <t>タイセイ</t>
    </rPh>
    <rPh sb="20" eb="22">
      <t>セイビ</t>
    </rPh>
    <phoneticPr fontId="3"/>
  </si>
  <si>
    <t>環境対応のための機械・設備等の導入・更新</t>
  </si>
  <si>
    <t>安全対応等のための機械・設備等の導入・更新</t>
  </si>
  <si>
    <t>簿記ソフトの活用等による経営管理の高度化</t>
  </si>
  <si>
    <t>ネット・移動販売などの導入</t>
  </si>
  <si>
    <t>生産・販売方式の確立・転換に必要な緊急的な人材の確保</t>
  </si>
  <si>
    <t>作業人員の接触を減らす環境整備</t>
  </si>
  <si>
    <t>ウ　円滑な合意形成の促進等</t>
  </si>
  <si>
    <t>Ｗｅｂ会議システムの導入</t>
  </si>
  <si>
    <t>危機管理・事業継続のための外部専門家への相談</t>
  </si>
  <si>
    <t>（２）補助率　定額、補助上限50万円の経費（感染拡大防止経費）</t>
  </si>
  <si>
    <t>作業場・事務所、施設設備等の消毒の実施</t>
  </si>
  <si>
    <t>感染防止機器の整備</t>
  </si>
  <si>
    <t>感染防止防具・薬剤等の整備</t>
  </si>
  <si>
    <t>品質向上のための機械・設備等の導入・更新</t>
    <phoneticPr fontId="3"/>
  </si>
  <si>
    <t>省エネのための機械・設備等の導入・更新</t>
    <phoneticPr fontId="3"/>
  </si>
  <si>
    <t>省力化のための機械・設備等の導入・更新</t>
    <phoneticPr fontId="3"/>
  </si>
  <si>
    <t>（１）補助率３／４　補助上限１００万円の経費</t>
    <rPh sb="3" eb="6">
      <t>ホジョリツ</t>
    </rPh>
    <rPh sb="10" eb="12">
      <t>ホジョ</t>
    </rPh>
    <rPh sb="12" eb="14">
      <t>ジョウゲン</t>
    </rPh>
    <rPh sb="17" eb="19">
      <t>マンエン</t>
    </rPh>
    <rPh sb="20" eb="22">
      <t>ケイヒ</t>
    </rPh>
    <phoneticPr fontId="3"/>
  </si>
  <si>
    <t>その他</t>
    <phoneticPr fontId="3"/>
  </si>
  <si>
    <t>取組内容</t>
    <rPh sb="0" eb="2">
      <t>トリクミ</t>
    </rPh>
    <rPh sb="2" eb="4">
      <t>ナイヨウ</t>
    </rPh>
    <phoneticPr fontId="3"/>
  </si>
  <si>
    <t>取組項目</t>
    <rPh sb="0" eb="2">
      <t>トリクミ</t>
    </rPh>
    <rPh sb="2" eb="4">
      <t>コウモク</t>
    </rPh>
    <phoneticPr fontId="3"/>
  </si>
  <si>
    <t>農林漁業体験活動の提供</t>
    <rPh sb="0" eb="2">
      <t>ノウリン</t>
    </rPh>
    <rPh sb="2" eb="4">
      <t>ギョギョウ</t>
    </rPh>
    <rPh sb="4" eb="6">
      <t>タイケン</t>
    </rPh>
    <rPh sb="6" eb="8">
      <t>カツドウ</t>
    </rPh>
    <rPh sb="9" eb="11">
      <t>テイキョウ</t>
    </rPh>
    <phoneticPr fontId="3"/>
  </si>
  <si>
    <t>就労環境の整備</t>
    <rPh sb="0" eb="2">
      <t>シュウロウ</t>
    </rPh>
    <rPh sb="2" eb="4">
      <t>カンキョウ</t>
    </rPh>
    <rPh sb="5" eb="7">
      <t>セイビ</t>
    </rPh>
    <phoneticPr fontId="3"/>
  </si>
  <si>
    <t>令和２年度経営継続補助金交付申請書</t>
    <rPh sb="0" eb="2">
      <t>レイワ</t>
    </rPh>
    <rPh sb="3" eb="5">
      <t>ネンド</t>
    </rPh>
    <rPh sb="12" eb="14">
      <t>コウフ</t>
    </rPh>
    <rPh sb="14" eb="17">
      <t>シンセイショ</t>
    </rPh>
    <phoneticPr fontId="3"/>
  </si>
  <si>
    <t>※令和2年5月14日以降の取組は補助対象</t>
    <rPh sb="1" eb="2">
      <t>レイ</t>
    </rPh>
    <rPh sb="2" eb="3">
      <t>ワ</t>
    </rPh>
    <rPh sb="4" eb="5">
      <t>ネン</t>
    </rPh>
    <rPh sb="6" eb="7">
      <t>ガツ</t>
    </rPh>
    <rPh sb="9" eb="10">
      <t>ニチ</t>
    </rPh>
    <rPh sb="10" eb="12">
      <t>イコウ</t>
    </rPh>
    <rPh sb="13" eb="15">
      <t>トリクミ</t>
    </rPh>
    <rPh sb="16" eb="18">
      <t>ホジョ</t>
    </rPh>
    <rPh sb="18" eb="20">
      <t>タイショウ</t>
    </rPh>
    <phoneticPr fontId="3"/>
  </si>
  <si>
    <t>　　経営計画書のとおり</t>
    <rPh sb="2" eb="4">
      <t>ケイエイ</t>
    </rPh>
    <rPh sb="4" eb="7">
      <t>ケイカクショ</t>
    </rPh>
    <phoneticPr fontId="3"/>
  </si>
  <si>
    <t>（様式４）</t>
    <rPh sb="1" eb="3">
      <t>ヨウシキ</t>
    </rPh>
    <phoneticPr fontId="3"/>
  </si>
  <si>
    <t>２　支援機関確認書（様式３）</t>
    <rPh sb="2" eb="4">
      <t>シエン</t>
    </rPh>
    <rPh sb="4" eb="6">
      <t>キカン</t>
    </rPh>
    <rPh sb="6" eb="9">
      <t>カクニンショ</t>
    </rPh>
    <rPh sb="10" eb="12">
      <t>ヨウシキ</t>
    </rPh>
    <phoneticPr fontId="3"/>
  </si>
  <si>
    <t>その他（　　　　　　　　　　　　　　　　　　　　　　　　　）</t>
    <rPh sb="2" eb="3">
      <t>タ</t>
    </rPh>
    <phoneticPr fontId="3"/>
  </si>
  <si>
    <t>省力化・省人化に資する資材の導入</t>
    <rPh sb="0" eb="3">
      <t>ショウリョクカ</t>
    </rPh>
    <rPh sb="4" eb="7">
      <t>ショウジンカ</t>
    </rPh>
    <rPh sb="8" eb="9">
      <t>シ</t>
    </rPh>
    <rPh sb="11" eb="13">
      <t>シザイ</t>
    </rPh>
    <phoneticPr fontId="3"/>
  </si>
  <si>
    <t>ＧＡＰ・ＨＡＣＣＰ等の対応</t>
    <rPh sb="9" eb="10">
      <t>トウ</t>
    </rPh>
    <phoneticPr fontId="3"/>
  </si>
  <si>
    <t>イ　事業の継続・回復のための生産・販売方式の確立・転換</t>
    <rPh sb="2" eb="4">
      <t>ジギョウ</t>
    </rPh>
    <rPh sb="5" eb="7">
      <t>ケイゾク</t>
    </rPh>
    <rPh sb="8" eb="10">
      <t>カイフク</t>
    </rPh>
    <rPh sb="14" eb="16">
      <t>セイサン</t>
    </rPh>
    <rPh sb="17" eb="19">
      <t>ハンバイ</t>
    </rPh>
    <rPh sb="19" eb="21">
      <t>ホウシキ</t>
    </rPh>
    <rPh sb="22" eb="24">
      <t>カクリツ</t>
    </rPh>
    <rPh sb="25" eb="27">
      <t>テンカン</t>
    </rPh>
    <phoneticPr fontId="3"/>
  </si>
  <si>
    <t>実施
取組</t>
    <rPh sb="0" eb="2">
      <t>ジッシ</t>
    </rPh>
    <rPh sb="3" eb="5">
      <t>トリクミ</t>
    </rPh>
    <phoneticPr fontId="3"/>
  </si>
  <si>
    <t>３　新型コロナウイルス感染症による影響（該当するものにチェックし、必要に応じ備考に補足説明を簡潔に記載してください）</t>
    <rPh sb="2" eb="4">
      <t>シンガタ</t>
    </rPh>
    <rPh sb="11" eb="14">
      <t>カンセンショウ</t>
    </rPh>
    <rPh sb="17" eb="19">
      <t>エイキョウ</t>
    </rPh>
    <rPh sb="20" eb="22">
      <t>ガイトウ</t>
    </rPh>
    <rPh sb="33" eb="35">
      <t>ヒツヨウ</t>
    </rPh>
    <rPh sb="36" eb="37">
      <t>オウ</t>
    </rPh>
    <rPh sb="38" eb="40">
      <t>ビコウ</t>
    </rPh>
    <rPh sb="41" eb="43">
      <t>ホソク</t>
    </rPh>
    <rPh sb="43" eb="45">
      <t>セツメイ</t>
    </rPh>
    <rPh sb="46" eb="48">
      <t>カンケツ</t>
    </rPh>
    <rPh sb="49" eb="51">
      <t>キサイ</t>
    </rPh>
    <phoneticPr fontId="3"/>
  </si>
  <si>
    <t>【別紙取組内容】</t>
    <rPh sb="1" eb="3">
      <t>ベッシ</t>
    </rPh>
    <rPh sb="3" eb="5">
      <t>トリクミ</t>
    </rPh>
    <rPh sb="5" eb="7">
      <t>ナイヨウ</t>
    </rPh>
    <phoneticPr fontId="3"/>
  </si>
  <si>
    <t>経営継続補助金の取組内容</t>
    <rPh sb="0" eb="2">
      <t>ケイエイ</t>
    </rPh>
    <rPh sb="2" eb="4">
      <t>ケイゾク</t>
    </rPh>
    <rPh sb="4" eb="7">
      <t>ホジョキン</t>
    </rPh>
    <rPh sb="8" eb="10">
      <t>トリクミ</t>
    </rPh>
    <rPh sb="10" eb="12">
      <t>ナイヨウ</t>
    </rPh>
    <phoneticPr fontId="3"/>
  </si>
  <si>
    <t>（様式１－１）</t>
    <rPh sb="1" eb="3">
      <t>ヨウシキ</t>
    </rPh>
    <phoneticPr fontId="3"/>
  </si>
  <si>
    <t>（様式２－１）</t>
    <rPh sb="1" eb="3">
      <t>ヨウシキ</t>
    </rPh>
    <phoneticPr fontId="3"/>
  </si>
  <si>
    <t>　令和２年度経営継続補助金の交付を受けたいので、下記の書類を添えて申請します。
　申請書類の記載内容は真正であり、かつ、本事業の交付を受ける者として公募要領に定める事項について、確認し、その内容を十分理解した上で申請しており、公募要領に反したことにより不利益を被ることになっても、異議は一切申し立てません。</t>
    <rPh sb="1" eb="3">
      <t>レイワ</t>
    </rPh>
    <rPh sb="4" eb="6">
      <t>ネンド</t>
    </rPh>
    <rPh sb="6" eb="8">
      <t>ケイエイ</t>
    </rPh>
    <rPh sb="8" eb="10">
      <t>ケイゾク</t>
    </rPh>
    <rPh sb="10" eb="13">
      <t>ホジョキン</t>
    </rPh>
    <rPh sb="14" eb="16">
      <t>コウフ</t>
    </rPh>
    <rPh sb="17" eb="18">
      <t>ウ</t>
    </rPh>
    <rPh sb="24" eb="26">
      <t>カキ</t>
    </rPh>
    <rPh sb="27" eb="29">
      <t>ショルイ</t>
    </rPh>
    <rPh sb="30" eb="31">
      <t>ソ</t>
    </rPh>
    <rPh sb="33" eb="35">
      <t>シンセイ</t>
    </rPh>
    <rPh sb="41" eb="43">
      <t>シンセイ</t>
    </rPh>
    <rPh sb="43" eb="45">
      <t>ショルイ</t>
    </rPh>
    <rPh sb="46" eb="48">
      <t>キサイ</t>
    </rPh>
    <rPh sb="48" eb="50">
      <t>ナイヨウ</t>
    </rPh>
    <rPh sb="51" eb="53">
      <t>シンセイ</t>
    </rPh>
    <rPh sb="60" eb="61">
      <t>ホン</t>
    </rPh>
    <rPh sb="61" eb="63">
      <t>ジギョウ</t>
    </rPh>
    <rPh sb="64" eb="66">
      <t>コウフ</t>
    </rPh>
    <rPh sb="67" eb="68">
      <t>ウ</t>
    </rPh>
    <rPh sb="70" eb="71">
      <t>シャ</t>
    </rPh>
    <rPh sb="74" eb="76">
      <t>コウボ</t>
    </rPh>
    <rPh sb="76" eb="78">
      <t>ヨウリョウ</t>
    </rPh>
    <rPh sb="79" eb="80">
      <t>サダ</t>
    </rPh>
    <rPh sb="82" eb="84">
      <t>ジコウ</t>
    </rPh>
    <rPh sb="89" eb="91">
      <t>カクニン</t>
    </rPh>
    <rPh sb="95" eb="97">
      <t>ナイヨウ</t>
    </rPh>
    <rPh sb="98" eb="100">
      <t>ジュウブン</t>
    </rPh>
    <rPh sb="100" eb="102">
      <t>リカイ</t>
    </rPh>
    <rPh sb="106" eb="108">
      <t>シンセイ</t>
    </rPh>
    <rPh sb="113" eb="115">
      <t>コウボ</t>
    </rPh>
    <rPh sb="115" eb="117">
      <t>ヨウリョウ</t>
    </rPh>
    <rPh sb="118" eb="119">
      <t>ハン</t>
    </rPh>
    <rPh sb="126" eb="129">
      <t>フリエキ</t>
    </rPh>
    <rPh sb="130" eb="131">
      <t>コウム</t>
    </rPh>
    <rPh sb="140" eb="142">
      <t>イギ</t>
    </rPh>
    <rPh sb="143" eb="145">
      <t>イッサイ</t>
    </rPh>
    <rPh sb="145" eb="146">
      <t>モウ</t>
    </rPh>
    <rPh sb="147" eb="148">
      <t>タ</t>
    </rPh>
    <phoneticPr fontId="3"/>
  </si>
  <si>
    <t>①国内外の販路の回復・開拓</t>
    <rPh sb="1" eb="3">
      <t>コクナイ</t>
    </rPh>
    <rPh sb="3" eb="4">
      <t>ソト</t>
    </rPh>
    <rPh sb="5" eb="7">
      <t>ハンロ</t>
    </rPh>
    <rPh sb="8" eb="10">
      <t>カイフク</t>
    </rPh>
    <rPh sb="11" eb="13">
      <t>カイタク</t>
    </rPh>
    <phoneticPr fontId="3"/>
  </si>
  <si>
    <t>②事業の継続・回復のための生産・販売方式の確立・転換</t>
    <rPh sb="1" eb="3">
      <t>ジギョウ</t>
    </rPh>
    <rPh sb="4" eb="6">
      <t>ケイゾク</t>
    </rPh>
    <rPh sb="7" eb="9">
      <t>カイフク</t>
    </rPh>
    <rPh sb="13" eb="15">
      <t>セイサン</t>
    </rPh>
    <rPh sb="16" eb="18">
      <t>ハンバイ</t>
    </rPh>
    <rPh sb="18" eb="20">
      <t>ホウシキ</t>
    </rPh>
    <rPh sb="21" eb="23">
      <t>カクリツ</t>
    </rPh>
    <rPh sb="24" eb="26">
      <t>テンカン</t>
    </rPh>
    <phoneticPr fontId="3"/>
  </si>
  <si>
    <t>Ｂ：Ａの取組と併せて行う事業活動別本格化のための業種別ガイドライン等に則した取組</t>
    <rPh sb="4" eb="5">
      <t>ト</t>
    </rPh>
    <rPh sb="5" eb="6">
      <t>ク</t>
    </rPh>
    <rPh sb="7" eb="8">
      <t>アワ</t>
    </rPh>
    <rPh sb="10" eb="11">
      <t>オコナ</t>
    </rPh>
    <rPh sb="12" eb="14">
      <t>ジギョウ</t>
    </rPh>
    <rPh sb="14" eb="16">
      <t>カツドウ</t>
    </rPh>
    <rPh sb="16" eb="17">
      <t>ベツ</t>
    </rPh>
    <rPh sb="17" eb="20">
      <t>ホンカクカ</t>
    </rPh>
    <rPh sb="24" eb="26">
      <t>ギョウシュ</t>
    </rPh>
    <rPh sb="25" eb="27">
      <t>シュベツ</t>
    </rPh>
    <rPh sb="33" eb="34">
      <t>トウ</t>
    </rPh>
    <rPh sb="35" eb="36">
      <t>ソク</t>
    </rPh>
    <rPh sb="38" eb="40">
      <t>トリクミ</t>
    </rPh>
    <phoneticPr fontId="3"/>
  </si>
  <si>
    <t>効果項目</t>
    <rPh sb="0" eb="2">
      <t>コウカ</t>
    </rPh>
    <rPh sb="2" eb="4">
      <t>コウモク</t>
    </rPh>
    <phoneticPr fontId="3"/>
  </si>
  <si>
    <t>備考【数値目標等具体的に見込んでいる効果があれば、簡潔に記入】</t>
    <rPh sb="0" eb="2">
      <t>ビコウ</t>
    </rPh>
    <rPh sb="3" eb="5">
      <t>スウチ</t>
    </rPh>
    <rPh sb="5" eb="7">
      <t>モクヒョウ</t>
    </rPh>
    <rPh sb="7" eb="8">
      <t>トウ</t>
    </rPh>
    <rPh sb="8" eb="11">
      <t>グタイテキ</t>
    </rPh>
    <rPh sb="12" eb="14">
      <t>ミコ</t>
    </rPh>
    <rPh sb="18" eb="20">
      <t>コウカ</t>
    </rPh>
    <rPh sb="25" eb="27">
      <t>カンケツ</t>
    </rPh>
    <rPh sb="28" eb="30">
      <t>キニュウ</t>
    </rPh>
    <phoneticPr fontId="3"/>
  </si>
  <si>
    <t>売上の回復、拡大</t>
    <rPh sb="0" eb="2">
      <t>ウリアゲ</t>
    </rPh>
    <rPh sb="3" eb="5">
      <t>カイフク</t>
    </rPh>
    <rPh sb="6" eb="8">
      <t>カクダイ</t>
    </rPh>
    <phoneticPr fontId="3"/>
  </si>
  <si>
    <t>経費の見直し、削減</t>
    <rPh sb="0" eb="2">
      <t>ケイヒ</t>
    </rPh>
    <rPh sb="3" eb="5">
      <t>ミナオ</t>
    </rPh>
    <rPh sb="7" eb="9">
      <t>サクゲン</t>
    </rPh>
    <phoneticPr fontId="3"/>
  </si>
  <si>
    <t>経営管理やコミュニケーション等の見直し、高度化</t>
    <rPh sb="0" eb="2">
      <t>ケイエイ</t>
    </rPh>
    <rPh sb="2" eb="4">
      <t>カンリ</t>
    </rPh>
    <rPh sb="14" eb="15">
      <t>トウ</t>
    </rPh>
    <rPh sb="16" eb="18">
      <t>ミナオ</t>
    </rPh>
    <rPh sb="20" eb="23">
      <t>コウドカ</t>
    </rPh>
    <phoneticPr fontId="3"/>
  </si>
  <si>
    <t>感染防止対策の向上</t>
    <rPh sb="0" eb="2">
      <t>カンセン</t>
    </rPh>
    <rPh sb="2" eb="4">
      <t>ボウシ</t>
    </rPh>
    <rPh sb="4" eb="6">
      <t>タイサク</t>
    </rPh>
    <rPh sb="7" eb="9">
      <t>コウジョウ</t>
    </rPh>
    <phoneticPr fontId="3"/>
  </si>
  <si>
    <t>③展示会等出展費その他販売活動費</t>
    <rPh sb="1" eb="4">
      <t>テンジカイ</t>
    </rPh>
    <rPh sb="4" eb="5">
      <t>トウ</t>
    </rPh>
    <rPh sb="5" eb="8">
      <t>シュッテンヒ</t>
    </rPh>
    <rPh sb="10" eb="11">
      <t>タ</t>
    </rPh>
    <rPh sb="11" eb="13">
      <t>ハンバイ</t>
    </rPh>
    <rPh sb="13" eb="16">
      <t>カツドウヒ</t>
    </rPh>
    <phoneticPr fontId="3"/>
  </si>
  <si>
    <t>④旅費</t>
    <rPh sb="1" eb="3">
      <t>リョヒ</t>
    </rPh>
    <phoneticPr fontId="3"/>
  </si>
  <si>
    <t>⑤開発・取得費</t>
    <rPh sb="1" eb="3">
      <t>カイハツ</t>
    </rPh>
    <rPh sb="4" eb="6">
      <t>シュトク</t>
    </rPh>
    <rPh sb="6" eb="7">
      <t>ヒ</t>
    </rPh>
    <phoneticPr fontId="3"/>
  </si>
  <si>
    <t>　経営継続補助金の交付について下記のとおり申請します。</t>
    <rPh sb="1" eb="3">
      <t>ケイエイ</t>
    </rPh>
    <rPh sb="3" eb="5">
      <t>ケイゾク</t>
    </rPh>
    <rPh sb="5" eb="8">
      <t>ホジョキン</t>
    </rPh>
    <rPh sb="9" eb="11">
      <t>コウフ</t>
    </rPh>
    <rPh sb="12" eb="14">
      <t>カキ</t>
    </rPh>
    <rPh sb="18" eb="20">
      <t>シンセイ</t>
    </rPh>
    <phoneticPr fontId="3"/>
  </si>
  <si>
    <t>支援機関のチェック</t>
    <rPh sb="0" eb="2">
      <t>シエン</t>
    </rPh>
    <rPh sb="2" eb="4">
      <t>キカン</t>
    </rPh>
    <phoneticPr fontId="3"/>
  </si>
  <si>
    <t>チェック</t>
    <phoneticPr fontId="3"/>
  </si>
  <si>
    <t>※データ上では記載がなくても大丈夫です</t>
    <rPh sb="4" eb="5">
      <t>ジョウ</t>
    </rPh>
    <rPh sb="7" eb="9">
      <t>キサイ</t>
    </rPh>
    <rPh sb="14" eb="17">
      <t>ダイジョウブ</t>
    </rPh>
    <phoneticPr fontId="3"/>
  </si>
  <si>
    <t>（１）小計</t>
    <rPh sb="3" eb="4">
      <t>ショウ</t>
    </rPh>
    <rPh sb="4" eb="5">
      <t>ケイ</t>
    </rPh>
    <phoneticPr fontId="3"/>
  </si>
  <si>
    <t>（２）小計</t>
    <rPh sb="3" eb="5">
      <t>ショウケイ</t>
    </rPh>
    <phoneticPr fontId="3"/>
  </si>
  <si>
    <t>経営継続補助金　経営計画書（事業実績報告書）</t>
    <rPh sb="8" eb="10">
      <t>ケイエイ</t>
    </rPh>
    <rPh sb="10" eb="13">
      <t>ケイカクショ</t>
    </rPh>
    <rPh sb="14" eb="16">
      <t>ジギョウ</t>
    </rPh>
    <rPh sb="16" eb="18">
      <t>ジッセキ</t>
    </rPh>
    <rPh sb="18" eb="21">
      <t>ホウコクショ</t>
    </rPh>
    <phoneticPr fontId="3"/>
  </si>
  <si>
    <t>Ａ：経営の継続に向けた取組</t>
    <rPh sb="2" eb="4">
      <t>ケイエイ</t>
    </rPh>
    <rPh sb="5" eb="7">
      <t>ケイゾク</t>
    </rPh>
    <rPh sb="8" eb="9">
      <t>ム</t>
    </rPh>
    <rPh sb="11" eb="13">
      <t>トリクミ</t>
    </rPh>
    <phoneticPr fontId="3"/>
  </si>
  <si>
    <t>５　新型コロナウイルス感染症を乗り越えるための取組の中で、本補助金が経営上にもたらす効果（該当するものにチェックし、備考に必要に応じ補足説明を簡潔に記載してください。）</t>
    <rPh sb="2" eb="4">
      <t>シンガタ</t>
    </rPh>
    <rPh sb="11" eb="14">
      <t>カンセンショウ</t>
    </rPh>
    <rPh sb="15" eb="16">
      <t>ノ</t>
    </rPh>
    <rPh sb="17" eb="18">
      <t>コ</t>
    </rPh>
    <rPh sb="23" eb="25">
      <t>トリクミ</t>
    </rPh>
    <rPh sb="26" eb="27">
      <t>ナカ</t>
    </rPh>
    <rPh sb="29" eb="30">
      <t>ホン</t>
    </rPh>
    <rPh sb="30" eb="33">
      <t>ホジョキン</t>
    </rPh>
    <rPh sb="34" eb="37">
      <t>ケイエイジョウ</t>
    </rPh>
    <rPh sb="42" eb="44">
      <t>コウカ</t>
    </rPh>
    <rPh sb="45" eb="47">
      <t>ガイトウ</t>
    </rPh>
    <rPh sb="58" eb="60">
      <t>ビコウ</t>
    </rPh>
    <rPh sb="61" eb="63">
      <t>ヒツヨウ</t>
    </rPh>
    <rPh sb="64" eb="65">
      <t>オウ</t>
    </rPh>
    <rPh sb="66" eb="68">
      <t>ホソク</t>
    </rPh>
    <rPh sb="68" eb="70">
      <t>セツメイ</t>
    </rPh>
    <rPh sb="71" eb="73">
      <t>カンケツ</t>
    </rPh>
    <rPh sb="74" eb="76">
      <t>キサイ</t>
    </rPh>
    <phoneticPr fontId="3"/>
  </si>
  <si>
    <t>１　経営継続補助金　経営計画書（様式２－１）</t>
    <rPh sb="10" eb="12">
      <t>ケイエイ</t>
    </rPh>
    <rPh sb="16" eb="18">
      <t>ヨウシキ</t>
    </rPh>
    <phoneticPr fontId="3"/>
  </si>
  <si>
    <t>３　補助金交付申請書（採択決定後に正式受理）（様式４）</t>
    <rPh sb="2" eb="5">
      <t>ホジョキン</t>
    </rPh>
    <rPh sb="5" eb="7">
      <t>コウフ</t>
    </rPh>
    <rPh sb="7" eb="10">
      <t>シンセイショ</t>
    </rPh>
    <rPh sb="11" eb="13">
      <t>サイタク</t>
    </rPh>
    <rPh sb="13" eb="16">
      <t>ケッテイゴ</t>
    </rPh>
    <rPh sb="17" eb="19">
      <t>セイシキ</t>
    </rPh>
    <rPh sb="19" eb="21">
      <t>ジュリ</t>
    </rPh>
    <rPh sb="23" eb="25">
      <t>ヨウシキ</t>
    </rPh>
    <phoneticPr fontId="3"/>
  </si>
  <si>
    <t>※本事業により車両を購入する場合は、車両購入の理由書（様式５）も添付すること。</t>
    <rPh sb="32" eb="34">
      <t>テンプ</t>
    </rPh>
    <phoneticPr fontId="3"/>
  </si>
  <si>
    <t>Ａ：経営の継続に向けた取組</t>
    <rPh sb="2" eb="4">
      <t>ケイエイ</t>
    </rPh>
    <rPh sb="5" eb="7">
      <t>ケイゾク</t>
    </rPh>
    <rPh sb="8" eb="9">
      <t>ム</t>
    </rPh>
    <rPh sb="11" eb="12">
      <t>ト</t>
    </rPh>
    <rPh sb="12" eb="13">
      <t>ク</t>
    </rPh>
    <phoneticPr fontId="3"/>
  </si>
  <si>
    <t>加点項目</t>
    <rPh sb="0" eb="2">
      <t>カテン</t>
    </rPh>
    <rPh sb="2" eb="4">
      <t>コウモク</t>
    </rPh>
    <phoneticPr fontId="3"/>
  </si>
  <si>
    <t>【計画内容】（上記１～３を踏まえ、別紙取組内容にチェックいただき、具体的な取組内容を記載ください。</t>
    <rPh sb="1" eb="3">
      <t>ケイカク</t>
    </rPh>
    <rPh sb="3" eb="5">
      <t>ナイヨウ</t>
    </rPh>
    <rPh sb="7" eb="9">
      <t>ジョウキ</t>
    </rPh>
    <rPh sb="13" eb="14">
      <t>フ</t>
    </rPh>
    <rPh sb="17" eb="19">
      <t>ベッシ</t>
    </rPh>
    <rPh sb="19" eb="21">
      <t>トリクミ</t>
    </rPh>
    <rPh sb="21" eb="23">
      <t>ナイヨウ</t>
    </rPh>
    <rPh sb="33" eb="36">
      <t>グタイテキ</t>
    </rPh>
    <rPh sb="37" eb="39">
      <t>トリクミ</t>
    </rPh>
    <rPh sb="39" eb="41">
      <t>ナイヨウ</t>
    </rPh>
    <rPh sb="42" eb="44">
      <t>キサイ</t>
    </rPh>
    <phoneticPr fontId="3"/>
  </si>
  <si>
    <t>補助事業完了後の１年以内にセーフティーネット制度（収入保険・農業共済・森林保険・漁業共済等）に加入する計画を有していること（既に加入している場合を含む）</t>
    <rPh sb="0" eb="2">
      <t>ホジョ</t>
    </rPh>
    <rPh sb="2" eb="4">
      <t>ジギョウ</t>
    </rPh>
    <rPh sb="4" eb="7">
      <t>カンリョウゴ</t>
    </rPh>
    <rPh sb="9" eb="10">
      <t>ネン</t>
    </rPh>
    <rPh sb="10" eb="12">
      <t>イナイ</t>
    </rPh>
    <rPh sb="22" eb="24">
      <t>セイド</t>
    </rPh>
    <rPh sb="25" eb="27">
      <t>シュウニュウ</t>
    </rPh>
    <rPh sb="27" eb="29">
      <t>ホケン</t>
    </rPh>
    <rPh sb="30" eb="32">
      <t>ノウギョウ</t>
    </rPh>
    <rPh sb="32" eb="34">
      <t>キョウサイ</t>
    </rPh>
    <rPh sb="35" eb="37">
      <t>シンリン</t>
    </rPh>
    <rPh sb="37" eb="39">
      <t>ホケン</t>
    </rPh>
    <rPh sb="40" eb="42">
      <t>ギョギョウ</t>
    </rPh>
    <rPh sb="42" eb="44">
      <t>キョウサイ</t>
    </rPh>
    <rPh sb="44" eb="45">
      <t>トウ</t>
    </rPh>
    <rPh sb="47" eb="49">
      <t>カニュウ</t>
    </rPh>
    <rPh sb="51" eb="53">
      <t>ケイカク</t>
    </rPh>
    <rPh sb="54" eb="55">
      <t>ユウ</t>
    </rPh>
    <rPh sb="62" eb="63">
      <t>スデ</t>
    </rPh>
    <rPh sb="64" eb="66">
      <t>カニュウ</t>
    </rPh>
    <rPh sb="70" eb="72">
      <t>バアイ</t>
    </rPh>
    <rPh sb="73" eb="74">
      <t>フク</t>
    </rPh>
    <phoneticPr fontId="3"/>
  </si>
  <si>
    <t>その他（5/6 ）</t>
    <rPh sb="2" eb="3">
      <t>タ</t>
    </rPh>
    <phoneticPr fontId="3"/>
  </si>
  <si>
    <t>ガイドライン等</t>
    <rPh sb="6" eb="7">
      <t>トウ</t>
    </rPh>
    <phoneticPr fontId="3"/>
  </si>
  <si>
    <t>機関名</t>
    <rPh sb="0" eb="3">
      <t>キカンメイ</t>
    </rPh>
    <phoneticPr fontId="3"/>
  </si>
  <si>
    <t>補助金額（定額)
※Ａの補助金額または上限５０万円のいずれか低い額</t>
    <rPh sb="0" eb="3">
      <t>ホジョキン</t>
    </rPh>
    <rPh sb="3" eb="4">
      <t>ガク</t>
    </rPh>
    <rPh sb="5" eb="7">
      <t>テイガク</t>
    </rPh>
    <rPh sb="12" eb="14">
      <t>ホジョ</t>
    </rPh>
    <rPh sb="14" eb="16">
      <t>キンガク</t>
    </rPh>
    <rPh sb="19" eb="21">
      <t>ジョウゲン</t>
    </rPh>
    <rPh sb="23" eb="25">
      <t>マンエン</t>
    </rPh>
    <rPh sb="30" eb="31">
      <t>ヒク</t>
    </rPh>
    <rPh sb="32" eb="33">
      <t>ガク</t>
    </rPh>
    <phoneticPr fontId="3"/>
  </si>
  <si>
    <t>労働力の確保、作業等の効率化</t>
    <rPh sb="0" eb="3">
      <t>ロウドウリョク</t>
    </rPh>
    <rPh sb="4" eb="6">
      <t>カクホ</t>
    </rPh>
    <rPh sb="7" eb="9">
      <t>サギョウ</t>
    </rPh>
    <rPh sb="9" eb="10">
      <t>トウ</t>
    </rPh>
    <rPh sb="11" eb="13">
      <t>コウリツ</t>
    </rPh>
    <rPh sb="13" eb="14">
      <t>カ</t>
    </rPh>
    <phoneticPr fontId="3"/>
  </si>
  <si>
    <t>＊①露地きゃべつ；面積〇ha、生産量〇㎏、売上〇万円
　②施設バラ；面積〇a、生産量〇本、売上〇万円
　③肥育経営；肥育頭数〇頭（和牛〇頭、F１〇頭）、売上〇万円
　④酪農；牧草地〇ha、〇頭（経産〇頭）、年間乳量〇ｔ、売上〇万円</t>
    <rPh sb="2" eb="4">
      <t>ロジ</t>
    </rPh>
    <rPh sb="9" eb="11">
      <t>メンセキ</t>
    </rPh>
    <rPh sb="15" eb="17">
      <t>セイサン</t>
    </rPh>
    <rPh sb="17" eb="18">
      <t>リョウ</t>
    </rPh>
    <rPh sb="21" eb="23">
      <t>ウリアゲ</t>
    </rPh>
    <rPh sb="24" eb="26">
      <t>マンエン</t>
    </rPh>
    <rPh sb="29" eb="31">
      <t>シセツ</t>
    </rPh>
    <rPh sb="34" eb="36">
      <t>メンセキ</t>
    </rPh>
    <rPh sb="39" eb="41">
      <t>セイサン</t>
    </rPh>
    <rPh sb="41" eb="42">
      <t>リョウ</t>
    </rPh>
    <rPh sb="43" eb="44">
      <t>ホン</t>
    </rPh>
    <rPh sb="45" eb="47">
      <t>ウリアゲ</t>
    </rPh>
    <rPh sb="48" eb="50">
      <t>マンエン</t>
    </rPh>
    <rPh sb="53" eb="55">
      <t>ヒイク</t>
    </rPh>
    <rPh sb="55" eb="57">
      <t>ケイエイ</t>
    </rPh>
    <rPh sb="58" eb="60">
      <t>ヒイク</t>
    </rPh>
    <rPh sb="60" eb="62">
      <t>トウスウ</t>
    </rPh>
    <rPh sb="63" eb="64">
      <t>トウ</t>
    </rPh>
    <rPh sb="65" eb="67">
      <t>ワギュウ</t>
    </rPh>
    <rPh sb="68" eb="69">
      <t>トウ</t>
    </rPh>
    <rPh sb="73" eb="74">
      <t>トウ</t>
    </rPh>
    <rPh sb="76" eb="78">
      <t>ウリアゲ</t>
    </rPh>
    <rPh sb="79" eb="81">
      <t>マンエン</t>
    </rPh>
    <rPh sb="84" eb="86">
      <t>ラクノウ</t>
    </rPh>
    <rPh sb="87" eb="90">
      <t>ボクソウチ</t>
    </rPh>
    <phoneticPr fontId="3"/>
  </si>
  <si>
    <t>一般社団法人　全国農業会議所会長　殿</t>
    <rPh sb="0" eb="2">
      <t>イッパン</t>
    </rPh>
    <rPh sb="2" eb="6">
      <t>シャダンホウジン</t>
    </rPh>
    <rPh sb="7" eb="14">
      <t>ゼンコクノウギョウカイギショ</t>
    </rPh>
    <phoneticPr fontId="3"/>
  </si>
  <si>
    <t>一般社団法人　全国農業会議所会長　　殿</t>
    <rPh sb="0" eb="2">
      <t>イッパン</t>
    </rPh>
    <rPh sb="2" eb="6">
      <t>シャダンホウジン</t>
    </rPh>
    <rPh sb="7" eb="14">
      <t>ゼンコクノウギョウカイギショ</t>
    </rPh>
    <phoneticPr fontId="3"/>
  </si>
  <si>
    <t>（フリガナ）
個人：氏名
法人：法人名・代表者名</t>
    <rPh sb="7" eb="9">
      <t>コジン</t>
    </rPh>
    <rPh sb="10" eb="12">
      <t>シメイ</t>
    </rPh>
    <rPh sb="13" eb="15">
      <t>ホウジン</t>
    </rPh>
    <rPh sb="16" eb="18">
      <t>ホウジン</t>
    </rPh>
    <rPh sb="18" eb="19">
      <t>メイ</t>
    </rPh>
    <rPh sb="20" eb="23">
      <t>ダイヒョウシャ</t>
    </rPh>
    <rPh sb="23" eb="24">
      <t>メイ</t>
    </rPh>
    <phoneticPr fontId="3"/>
  </si>
  <si>
    <t>【単独申請】</t>
    <rPh sb="1" eb="3">
      <t>タンドク</t>
    </rPh>
    <rPh sb="3" eb="5">
      <t>シンセイ</t>
    </rPh>
    <phoneticPr fontId="3"/>
  </si>
  <si>
    <t>「接触機会を減らす生産・販売への転換」又は「感染時の業務継続体制の構築」に充てる費用が補助対象経費の１／６以上含まれなければなりません。</t>
    <rPh sb="1" eb="3">
      <t>セッショク</t>
    </rPh>
    <rPh sb="3" eb="5">
      <t>キカイ</t>
    </rPh>
    <rPh sb="6" eb="7">
      <t>ヘ</t>
    </rPh>
    <rPh sb="9" eb="11">
      <t>セイサン</t>
    </rPh>
    <rPh sb="16" eb="18">
      <t>テンカン</t>
    </rPh>
    <rPh sb="37" eb="38">
      <t>ア</t>
    </rPh>
    <rPh sb="40" eb="42">
      <t>ヒヨウ</t>
    </rPh>
    <rPh sb="43" eb="45">
      <t>ホジョ</t>
    </rPh>
    <rPh sb="45" eb="47">
      <t>タイショウ</t>
    </rPh>
    <rPh sb="47" eb="49">
      <t>ケイヒ</t>
    </rPh>
    <rPh sb="53" eb="55">
      <t>イジョウ</t>
    </rPh>
    <rPh sb="55" eb="56">
      <t>フク</t>
    </rPh>
    <phoneticPr fontId="3"/>
  </si>
  <si>
    <t>（１）「接触機会を減らす生産・販売への転換」又は「感染時の業務継続体制の構築」の取組（必須）※１</t>
    <rPh sb="4" eb="6">
      <t>セッショク</t>
    </rPh>
    <rPh sb="6" eb="8">
      <t>キカイ</t>
    </rPh>
    <rPh sb="9" eb="10">
      <t>ヘ</t>
    </rPh>
    <rPh sb="12" eb="14">
      <t>セイサン</t>
    </rPh>
    <rPh sb="15" eb="17">
      <t>ハンバイ</t>
    </rPh>
    <rPh sb="19" eb="21">
      <t>テンカン</t>
    </rPh>
    <rPh sb="22" eb="23">
      <t>マタ</t>
    </rPh>
    <rPh sb="25" eb="27">
      <t>カンセン</t>
    </rPh>
    <rPh sb="27" eb="28">
      <t>ジ</t>
    </rPh>
    <rPh sb="29" eb="31">
      <t>ギョウム</t>
    </rPh>
    <rPh sb="31" eb="33">
      <t>ケイゾク</t>
    </rPh>
    <rPh sb="33" eb="35">
      <t>タイセイ</t>
    </rPh>
    <rPh sb="36" eb="38">
      <t>コウチク</t>
    </rPh>
    <rPh sb="40" eb="42">
      <t>トリクミ</t>
    </rPh>
    <rPh sb="43" eb="45">
      <t>ヒッス</t>
    </rPh>
    <phoneticPr fontId="3"/>
  </si>
  <si>
    <t>接触機会減等（1/6）</t>
    <rPh sb="0" eb="2">
      <t>セッショク</t>
    </rPh>
    <rPh sb="2" eb="4">
      <t>キカイ</t>
    </rPh>
    <rPh sb="4" eb="5">
      <t>ゲン</t>
    </rPh>
    <rPh sb="5" eb="6">
      <t>トウ</t>
    </rPh>
    <phoneticPr fontId="3"/>
  </si>
  <si>
    <t>接触減等(1/6)</t>
    <rPh sb="0" eb="2">
      <t>セッショク</t>
    </rPh>
    <rPh sb="2" eb="3">
      <t>ゲン</t>
    </rPh>
    <rPh sb="3" eb="4">
      <t>トウ</t>
    </rPh>
    <phoneticPr fontId="3"/>
  </si>
  <si>
    <t>　以下の取組のうち、「接触機会を減らす生産・販売への転換」、「感染時の業務継続体制の構築」に該当する項目（以下の「接触減等（1/6）」の欄）については、１つ以上選択してください（補助対象経費の６分の１以上が必要）。その他、取り組む項目全てにチェックをしてください。</t>
    <rPh sb="1" eb="3">
      <t>イカ</t>
    </rPh>
    <rPh sb="4" eb="6">
      <t>トリクミ</t>
    </rPh>
    <rPh sb="11" eb="13">
      <t>セッショク</t>
    </rPh>
    <rPh sb="13" eb="15">
      <t>キカイ</t>
    </rPh>
    <rPh sb="16" eb="17">
      <t>ヘ</t>
    </rPh>
    <rPh sb="19" eb="21">
      <t>セイサン</t>
    </rPh>
    <rPh sb="22" eb="24">
      <t>ハンバイ</t>
    </rPh>
    <rPh sb="26" eb="28">
      <t>テンカン</t>
    </rPh>
    <rPh sb="31" eb="34">
      <t>カンセンジ</t>
    </rPh>
    <rPh sb="35" eb="37">
      <t>ギョウム</t>
    </rPh>
    <rPh sb="37" eb="39">
      <t>ケイゾク</t>
    </rPh>
    <rPh sb="39" eb="41">
      <t>タイセイ</t>
    </rPh>
    <rPh sb="42" eb="44">
      <t>コウチク</t>
    </rPh>
    <rPh sb="46" eb="48">
      <t>ガイトウ</t>
    </rPh>
    <rPh sb="50" eb="52">
      <t>コウモク</t>
    </rPh>
    <rPh sb="53" eb="55">
      <t>イカ</t>
    </rPh>
    <rPh sb="59" eb="60">
      <t>ゲン</t>
    </rPh>
    <rPh sb="60" eb="61">
      <t>トウ</t>
    </rPh>
    <rPh sb="68" eb="69">
      <t>ラン</t>
    </rPh>
    <rPh sb="78" eb="80">
      <t>イジョウ</t>
    </rPh>
    <rPh sb="80" eb="82">
      <t>センタク</t>
    </rPh>
    <rPh sb="89" eb="91">
      <t>ホジョ</t>
    </rPh>
    <rPh sb="91" eb="93">
      <t>タイショウ</t>
    </rPh>
    <rPh sb="93" eb="95">
      <t>ケイヒ</t>
    </rPh>
    <rPh sb="97" eb="98">
      <t>ブン</t>
    </rPh>
    <rPh sb="100" eb="102">
      <t>イジョウ</t>
    </rPh>
    <rPh sb="103" eb="105">
      <t>ヒツヨウ</t>
    </rPh>
    <rPh sb="109" eb="110">
      <t>タ</t>
    </rPh>
    <rPh sb="111" eb="112">
      <t>ト</t>
    </rPh>
    <rPh sb="113" eb="114">
      <t>ク</t>
    </rPh>
    <rPh sb="115" eb="117">
      <t>コウモク</t>
    </rPh>
    <rPh sb="117" eb="118">
      <t>スベ</t>
    </rPh>
    <phoneticPr fontId="3"/>
  </si>
  <si>
    <t>□</t>
    <phoneticPr fontId="3"/>
  </si>
  <si>
    <t>　氏名　　</t>
    <rPh sb="1" eb="3">
      <t>シメイ</t>
    </rPh>
    <phoneticPr fontId="3"/>
  </si>
  <si>
    <t>記入日：</t>
    <rPh sb="0" eb="2">
      <t>キニュウ</t>
    </rPh>
    <rPh sb="2" eb="3">
      <t>ビ</t>
    </rPh>
    <phoneticPr fontId="3"/>
  </si>
  <si>
    <t>　氏名</t>
    <rPh sb="1" eb="3">
      <t>シメイ</t>
    </rPh>
    <phoneticPr fontId="3"/>
  </si>
  <si>
    <t>以上</t>
    <rPh sb="0" eb="2">
      <t>イジョウ</t>
    </rPh>
    <phoneticPr fontId="3"/>
  </si>
  <si>
    <t>（２）上記以外の取組（選択）</t>
    <rPh sb="3" eb="5">
      <t>ジョウキ</t>
    </rPh>
    <rPh sb="5" eb="7">
      <t>イガイ</t>
    </rPh>
    <rPh sb="8" eb="10">
      <t>トリクミ</t>
    </rPh>
    <rPh sb="11" eb="13">
      <t>センタク</t>
    </rPh>
    <phoneticPr fontId="3"/>
  </si>
  <si>
    <t>（別紙）</t>
  </si>
  <si>
    <t>令和２年度経営継続補助金の申請に係る宣誓書</t>
  </si>
  <si>
    <t>経営継続補助金の申請に当たって以下の事項について宣誓します。</t>
  </si>
  <si>
    <t>本事業によって行おうとする取組と同一内容の取組を行うために、本事業以外の国（独立行政法人等を含む。）が助成する事業（補助金、委託費等）の採択・交付決定を受けていません。</t>
  </si>
  <si>
    <t>以下の①から④までのいずれにも該当しません。</t>
  </si>
  <si>
    <t>①　暴力団、暴力団員又はその役員等（役員その他の経営に実質的に関与している者）が暴力団員である者</t>
  </si>
  <si>
    <t>②　自己、自社若しくは第三者の不正の利益を図る目的又は第三者に損害を加える目的をもって、暴力団又は暴力団員の利用等をする者又は当該者が役員等である者</t>
  </si>
  <si>
    <t>③　暴力団又は暴力団員に対して、資金等を供給し、又は便宜を供与するなど直接的あるいは積極的に暴力団の維持、運営に協力し、若しくは関与している者又は当該者が役員等である者</t>
  </si>
  <si>
    <t>④　暴力団又は暴力団員であることを知りながら、これと社会的に非難されるべき関係を有している者又は当該者が役員等である者</t>
  </si>
  <si>
    <t>５月１３日以前に発生した経費について事業申請をしていません。</t>
  </si>
  <si>
    <t>本年度内において既に本事業の交付決定を受けていません。</t>
  </si>
  <si>
    <t>支援機関の伴走支援を受けながら事業に取り組むこと。</t>
  </si>
  <si>
    <t>（共同申請の場合のみチェック）</t>
  </si>
  <si>
    <t>行おうとする取組に全ての申請者が関与していること。</t>
  </si>
  <si>
    <t>※　内容を確認の上、上記右欄のボックス全てにチェックを入れてください。</t>
  </si>
  <si>
    <t>※　本宣誓書に反していることが発覚した場合は、事業不採択、交付決定の取消し又は補助金返還の
　対象となります。</t>
    <phoneticPr fontId="3"/>
  </si>
  <si>
    <t>（様式５）</t>
  </si>
  <si>
    <t>一般社団法人　全国農業会議所会長　殿</t>
  </si>
  <si>
    <t>※共同申請の場合は代表事業者について記載</t>
  </si>
  <si>
    <t xml:space="preserve"> 作業用車両又は移動販売車両を購入して経営の継続の取組を行おうとする場合には、以下の項目に具体的に記載のうえ、本紙を申請時に添付してください。</t>
  </si>
  <si>
    <t>また、様式２「経営計画書」の「支出経費の明細等」に、必ず購入しようとする車両を計上してください。</t>
  </si>
  <si>
    <t xml:space="preserve">   なお、単純更新は補助の対象となりません。</t>
  </si>
  <si>
    <t>（申請時に様式５提出及び「支出経費の明細等」への計上がない場合、採択・交付決定後の変更承認手続により、事後に補助対象経費に加えることはできません。）</t>
  </si>
  <si>
    <t>２．補助事業における当該車両の具体的な使用内容</t>
  </si>
  <si>
    <t>(いずれか一方に○)</t>
  </si>
  <si>
    <t>記載日：</t>
    <phoneticPr fontId="3"/>
  </si>
  <si>
    <r>
      <t>■</t>
    </r>
    <r>
      <rPr>
        <sz val="12"/>
        <color theme="1"/>
        <rFont val="Times New Roman"/>
        <family val="1"/>
      </rPr>
      <t xml:space="preserve"> </t>
    </r>
    <r>
      <rPr>
        <b/>
        <sz val="12"/>
        <color theme="1"/>
        <rFont val="ＭＳ ゴシック"/>
        <family val="3"/>
        <charset val="128"/>
      </rPr>
      <t>新車・中古車の別</t>
    </r>
  </si>
  <si>
    <t>名称</t>
    <rPh sb="0" eb="2">
      <t>メイショウ</t>
    </rPh>
    <phoneticPr fontId="3"/>
  </si>
  <si>
    <t>代表者の役職・氏名</t>
    <rPh sb="0" eb="3">
      <t>ダイヒョウシャ</t>
    </rPh>
    <rPh sb="4" eb="6">
      <t>ヤクショク</t>
    </rPh>
    <rPh sb="7" eb="9">
      <t>シメイ</t>
    </rPh>
    <phoneticPr fontId="3"/>
  </si>
  <si>
    <t>１．補助事業の遂行にあたって車両の購入が必要不可欠な理由</t>
    <phoneticPr fontId="3"/>
  </si>
  <si>
    <t>新車　／　中古車</t>
    <phoneticPr fontId="3"/>
  </si>
  <si>
    <t xml:space="preserve">■ﾒｰｶｰ名： </t>
    <phoneticPr fontId="3"/>
  </si>
  <si>
    <t xml:space="preserve">■車名： </t>
    <phoneticPr fontId="3"/>
  </si>
  <si>
    <t>■車の種類：</t>
    <phoneticPr fontId="3"/>
  </si>
  <si>
    <t>■排気量：</t>
    <phoneticPr fontId="3"/>
  </si>
  <si>
    <t>＜経費の調達一覧＞</t>
    <rPh sb="1" eb="3">
      <t>ケイヒ</t>
    </rPh>
    <rPh sb="4" eb="6">
      <t>チョウタツ</t>
    </rPh>
    <rPh sb="6" eb="8">
      <t>イチラン</t>
    </rPh>
    <phoneticPr fontId="3"/>
  </si>
  <si>
    <t>（※２） 合計額は、Ａ＋Ｂ経費合計と一致させること。</t>
    <phoneticPr fontId="3"/>
  </si>
  <si>
    <r>
      <rPr>
        <b/>
        <sz val="14"/>
        <color rgb="FFFF0000"/>
        <rFont val="ＭＳ ゴシック"/>
        <family val="3"/>
        <charset val="128"/>
      </rPr>
      <t xml:space="preserve">【単独】申請書提出時チェックリスト
</t>
    </r>
    <r>
      <rPr>
        <sz val="11"/>
        <rFont val="ＭＳ ゴシック"/>
        <family val="3"/>
        <charset val="128"/>
      </rPr>
      <t xml:space="preserve">※該当するチェック欄を黒塗りしてください。
※チェック欄をクリックすると黒塗り選択できます。
</t>
    </r>
    <r>
      <rPr>
        <sz val="14"/>
        <color theme="1"/>
        <rFont val="ＭＳ ゴシック"/>
        <family val="3"/>
        <charset val="128"/>
      </rPr>
      <t xml:space="preserve">
【１．必要書類について】　</t>
    </r>
    <rPh sb="1" eb="3">
      <t>タンドク</t>
    </rPh>
    <rPh sb="4" eb="7">
      <t>シンセイショ</t>
    </rPh>
    <rPh sb="7" eb="9">
      <t>テイシュツ</t>
    </rPh>
    <rPh sb="9" eb="10">
      <t>トキ</t>
    </rPh>
    <rPh sb="69" eb="71">
      <t>ヒツヨウ</t>
    </rPh>
    <rPh sb="71" eb="73">
      <t>ショルイ</t>
    </rPh>
    <phoneticPr fontId="29"/>
  </si>
  <si>
    <t>チェック項目</t>
    <rPh sb="4" eb="6">
      <t>コウモク</t>
    </rPh>
    <phoneticPr fontId="29"/>
  </si>
  <si>
    <t>記入日は、公募要領に記載のある申請受付開始日から受付締切日までの間の日付（具体的な日付を記載）ですか？</t>
    <rPh sb="0" eb="2">
      <t>キニュウ</t>
    </rPh>
    <rPh sb="2" eb="3">
      <t>ビ</t>
    </rPh>
    <rPh sb="5" eb="7">
      <t>コウボ</t>
    </rPh>
    <rPh sb="7" eb="9">
      <t>ヨウリョウ</t>
    </rPh>
    <rPh sb="10" eb="12">
      <t>キサイ</t>
    </rPh>
    <rPh sb="15" eb="17">
      <t>シンセイ</t>
    </rPh>
    <rPh sb="17" eb="19">
      <t>ウケツケ</t>
    </rPh>
    <rPh sb="19" eb="21">
      <t>カイシ</t>
    </rPh>
    <rPh sb="21" eb="22">
      <t>ビ</t>
    </rPh>
    <rPh sb="24" eb="26">
      <t>ウケツケ</t>
    </rPh>
    <rPh sb="26" eb="28">
      <t>シメキリ</t>
    </rPh>
    <rPh sb="28" eb="29">
      <t>ビ</t>
    </rPh>
    <rPh sb="32" eb="33">
      <t>アイダ</t>
    </rPh>
    <rPh sb="34" eb="36">
      <t>ヒヅケ</t>
    </rPh>
    <rPh sb="37" eb="40">
      <t>グタイテキ</t>
    </rPh>
    <rPh sb="41" eb="43">
      <t>ヒヅケ</t>
    </rPh>
    <rPh sb="44" eb="46">
      <t>キサイ</t>
    </rPh>
    <phoneticPr fontId="29"/>
  </si>
  <si>
    <t>（申請者が法人の場合）
直近の貸借対照表及び損益計算書が添付されていますか？</t>
    <rPh sb="1" eb="4">
      <t>シンセイシャ</t>
    </rPh>
    <rPh sb="5" eb="7">
      <t>ホウジン</t>
    </rPh>
    <rPh sb="8" eb="10">
      <t>バアイ</t>
    </rPh>
    <rPh sb="12" eb="14">
      <t>チョッキン</t>
    </rPh>
    <rPh sb="15" eb="17">
      <t>タイシャク</t>
    </rPh>
    <rPh sb="17" eb="20">
      <t>タイショウヒョウ</t>
    </rPh>
    <rPh sb="20" eb="21">
      <t>オヨ</t>
    </rPh>
    <rPh sb="22" eb="24">
      <t>ソンエキ</t>
    </rPh>
    <rPh sb="24" eb="27">
      <t>ケイサンショ</t>
    </rPh>
    <rPh sb="28" eb="30">
      <t>テンプ</t>
    </rPh>
    <phoneticPr fontId="29"/>
  </si>
  <si>
    <t>　新規就農者等新たに経営を始めた者：開業届</t>
    <rPh sb="1" eb="3">
      <t>シンキ</t>
    </rPh>
    <rPh sb="3" eb="5">
      <t>シュウノウ</t>
    </rPh>
    <rPh sb="5" eb="6">
      <t>シャ</t>
    </rPh>
    <rPh sb="6" eb="7">
      <t>トウ</t>
    </rPh>
    <rPh sb="7" eb="8">
      <t>アラ</t>
    </rPh>
    <rPh sb="10" eb="12">
      <t>ケイエイ</t>
    </rPh>
    <rPh sb="13" eb="14">
      <t>ハジ</t>
    </rPh>
    <rPh sb="16" eb="17">
      <t>シャ</t>
    </rPh>
    <rPh sb="18" eb="20">
      <t>カイギョウ</t>
    </rPh>
    <rPh sb="20" eb="21">
      <t>トド</t>
    </rPh>
    <phoneticPr fontId="29"/>
  </si>
  <si>
    <t>　損益計算書がない者：損益計算書の代わりに以下のいずれかの書類
　　①直近の確定申告書の表紙及び別表４（所得の簡易計算）
　　②直近の売上状況等経営状況のわかる書類</t>
    <rPh sb="1" eb="3">
      <t>ソンエキ</t>
    </rPh>
    <rPh sb="3" eb="6">
      <t>ケイサンショ</t>
    </rPh>
    <rPh sb="9" eb="10">
      <t>モノ</t>
    </rPh>
    <rPh sb="11" eb="13">
      <t>ソンエキ</t>
    </rPh>
    <rPh sb="13" eb="16">
      <t>ケイサンショ</t>
    </rPh>
    <rPh sb="17" eb="18">
      <t>カ</t>
    </rPh>
    <rPh sb="35" eb="37">
      <t>チョッキン</t>
    </rPh>
    <rPh sb="38" eb="40">
      <t>カクテイ</t>
    </rPh>
    <rPh sb="40" eb="43">
      <t>シンコクショ</t>
    </rPh>
    <rPh sb="44" eb="46">
      <t>ヒョウシ</t>
    </rPh>
    <rPh sb="46" eb="47">
      <t>オヨ</t>
    </rPh>
    <rPh sb="48" eb="50">
      <t>ベッピョウ</t>
    </rPh>
    <rPh sb="52" eb="54">
      <t>ショトク</t>
    </rPh>
    <rPh sb="55" eb="57">
      <t>カンイ</t>
    </rPh>
    <rPh sb="57" eb="59">
      <t>ケイサン</t>
    </rPh>
    <phoneticPr fontId="29"/>
  </si>
  <si>
    <t>記入漏れはありませんか？
※次の記載は任意です（ホームページＵＲＬ、資本金、設立年月日）</t>
    <rPh sb="0" eb="2">
      <t>キニュウ</t>
    </rPh>
    <rPh sb="2" eb="3">
      <t>モ</t>
    </rPh>
    <phoneticPr fontId="29"/>
  </si>
  <si>
    <t>業種にチェックされていますか？</t>
    <rPh sb="0" eb="2">
      <t>ギョウシュ</t>
    </rPh>
    <phoneticPr fontId="29"/>
  </si>
  <si>
    <t>法人の場合は、法人番号（13桁）に記載がありますか？</t>
    <rPh sb="0" eb="2">
      <t>ホウジン</t>
    </rPh>
    <rPh sb="3" eb="5">
      <t>バアイ</t>
    </rPh>
    <rPh sb="7" eb="9">
      <t>ホウジン</t>
    </rPh>
    <rPh sb="9" eb="11">
      <t>バンゴウ</t>
    </rPh>
    <rPh sb="14" eb="15">
      <t>ケタ</t>
    </rPh>
    <rPh sb="17" eb="19">
      <t>キサイ</t>
    </rPh>
    <phoneticPr fontId="29"/>
  </si>
  <si>
    <t>常時使用する従業員数は20人以下ですか？</t>
    <rPh sb="0" eb="2">
      <t>ジョウジ</t>
    </rPh>
    <rPh sb="2" eb="4">
      <t>シヨウ</t>
    </rPh>
    <rPh sb="6" eb="9">
      <t>ジュウギョウイン</t>
    </rPh>
    <rPh sb="9" eb="10">
      <t>スウ</t>
    </rPh>
    <rPh sb="13" eb="14">
      <t>ニン</t>
    </rPh>
    <rPh sb="14" eb="16">
      <t>イカ</t>
    </rPh>
    <phoneticPr fontId="29"/>
  </si>
  <si>
    <t>文字数制限がある項目は、その制限内に収まっていますか？</t>
    <rPh sb="0" eb="3">
      <t>モジスウ</t>
    </rPh>
    <rPh sb="3" eb="5">
      <t>セイゲン</t>
    </rPh>
    <rPh sb="8" eb="10">
      <t>コウモク</t>
    </rPh>
    <rPh sb="14" eb="16">
      <t>セイゲン</t>
    </rPh>
    <rPh sb="16" eb="17">
      <t>ナイ</t>
    </rPh>
    <rPh sb="18" eb="19">
      <t>オサ</t>
    </rPh>
    <phoneticPr fontId="29"/>
  </si>
  <si>
    <t>【２支出経費の明細等】
A：経営の継続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ケイゾク</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phoneticPr fontId="29"/>
  </si>
  <si>
    <t>【２支出経費の明細等】
A：経営の継続に向けた取組の補助金額は、100万円以下になっていますか？</t>
    <rPh sb="17" eb="19">
      <t>ケイゾク</t>
    </rPh>
    <rPh sb="26" eb="28">
      <t>ホジョ</t>
    </rPh>
    <rPh sb="28" eb="30">
      <t>キンガク</t>
    </rPh>
    <rPh sb="35" eb="37">
      <t>マンエン</t>
    </rPh>
    <rPh sb="37" eb="39">
      <t>イカ</t>
    </rPh>
    <phoneticPr fontId="29"/>
  </si>
  <si>
    <t>【２支出経費の明細等】
A：経営の継続に向けた取組の補助金額は、対象経費合計の３／４以内に収まっていますか？</t>
    <rPh sb="32" eb="34">
      <t>タイショウ</t>
    </rPh>
    <rPh sb="34" eb="36">
      <t>ケイヒ</t>
    </rPh>
    <rPh sb="36" eb="38">
      <t>ゴウケイ</t>
    </rPh>
    <rPh sb="42" eb="44">
      <t>イナイ</t>
    </rPh>
    <rPh sb="45" eb="46">
      <t>オサ</t>
    </rPh>
    <phoneticPr fontId="29"/>
  </si>
  <si>
    <t>【２支出経費の明細等】
B：事業活動別本格化のための業種別ガイドライン等に則した取組の補助金額は、経営の継続に向けた取組(A)の補助金額又は50万円のいずれか低い金額を超えていませんか？</t>
    <rPh sb="14" eb="16">
      <t>ジギョウ</t>
    </rPh>
    <rPh sb="16" eb="18">
      <t>カツドウ</t>
    </rPh>
    <rPh sb="18" eb="19">
      <t>ベツ</t>
    </rPh>
    <rPh sb="19" eb="22">
      <t>ホンカクカ</t>
    </rPh>
    <rPh sb="26" eb="28">
      <t>ギョウシュ</t>
    </rPh>
    <rPh sb="28" eb="29">
      <t>ベツ</t>
    </rPh>
    <rPh sb="35" eb="36">
      <t>トウ</t>
    </rPh>
    <rPh sb="37" eb="38">
      <t>ソク</t>
    </rPh>
    <rPh sb="40" eb="42">
      <t>トリクミ</t>
    </rPh>
    <phoneticPr fontId="29"/>
  </si>
  <si>
    <t>支援機関のチェック欄に、機関名、チェック、電話番号の記入はありますか？</t>
    <rPh sb="0" eb="2">
      <t>シエン</t>
    </rPh>
    <rPh sb="2" eb="4">
      <t>キカン</t>
    </rPh>
    <rPh sb="9" eb="10">
      <t>ラン</t>
    </rPh>
    <rPh sb="12" eb="15">
      <t>キカンメイ</t>
    </rPh>
    <rPh sb="21" eb="23">
      <t>デンワ</t>
    </rPh>
    <rPh sb="23" eb="25">
      <t>バンゴウ</t>
    </rPh>
    <rPh sb="26" eb="28">
      <t>キニュウ</t>
    </rPh>
    <phoneticPr fontId="29"/>
  </si>
  <si>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ヘ</t>
    </rPh>
    <rPh sb="66" eb="67">
      <t>トウ</t>
    </rPh>
    <rPh sb="76" eb="77">
      <t>ラン</t>
    </rPh>
    <rPh sb="80" eb="82">
      <t>イジョウ</t>
    </rPh>
    <rPh sb="87" eb="88">
      <t>ハイ</t>
    </rPh>
    <phoneticPr fontId="29"/>
  </si>
  <si>
    <t>記入日は、申請書（様式1-1）に記載された記入日から受付締切日までの間の日付ですか？</t>
    <rPh sb="5" eb="8">
      <t>シンセイショ</t>
    </rPh>
    <rPh sb="9" eb="11">
      <t>ヨウシキ</t>
    </rPh>
    <rPh sb="16" eb="18">
      <t>キサイ</t>
    </rPh>
    <rPh sb="21" eb="23">
      <t>キニュウ</t>
    </rPh>
    <rPh sb="23" eb="24">
      <t>ヒ</t>
    </rPh>
    <rPh sb="34" eb="35">
      <t>アイダ</t>
    </rPh>
    <phoneticPr fontId="29"/>
  </si>
  <si>
    <t>「支援対象事業者等」に経営計画書に記載の申請者の氏名または名称が記載されていますか？</t>
    <rPh sb="1" eb="3">
      <t>シエン</t>
    </rPh>
    <rPh sb="3" eb="5">
      <t>タイショウ</t>
    </rPh>
    <rPh sb="5" eb="8">
      <t>ジギョウシャ</t>
    </rPh>
    <rPh sb="8" eb="9">
      <t>トウ</t>
    </rPh>
    <rPh sb="11" eb="13">
      <t>ケイエイ</t>
    </rPh>
    <rPh sb="13" eb="16">
      <t>ケイカクショ</t>
    </rPh>
    <rPh sb="17" eb="19">
      <t>キサイ</t>
    </rPh>
    <rPh sb="20" eb="23">
      <t>シンセイシャ</t>
    </rPh>
    <rPh sb="24" eb="26">
      <t>シメイ</t>
    </rPh>
    <rPh sb="29" eb="31">
      <t>メイショウ</t>
    </rPh>
    <rPh sb="32" eb="34">
      <t>キサイ</t>
    </rPh>
    <phoneticPr fontId="29"/>
  </si>
  <si>
    <t>支援機関確認コード（補助金事務局のＨＰ参照）は記載されていますか？</t>
    <rPh sb="0" eb="2">
      <t>シエン</t>
    </rPh>
    <rPh sb="2" eb="4">
      <t>キカン</t>
    </rPh>
    <rPh sb="4" eb="6">
      <t>カクニン</t>
    </rPh>
    <rPh sb="10" eb="13">
      <t>ホジョキン</t>
    </rPh>
    <rPh sb="13" eb="16">
      <t>ジムキョク</t>
    </rPh>
    <rPh sb="19" eb="21">
      <t>サンショウ</t>
    </rPh>
    <rPh sb="23" eb="25">
      <t>キサイ</t>
    </rPh>
    <phoneticPr fontId="29"/>
  </si>
  <si>
    <t>補助事業の完了予定日は、令和２年５月14日から12月31日までの間の日付となっていますか？</t>
    <rPh sb="0" eb="2">
      <t>ホジョ</t>
    </rPh>
    <rPh sb="2" eb="4">
      <t>ジギョウ</t>
    </rPh>
    <rPh sb="5" eb="7">
      <t>カンリョウ</t>
    </rPh>
    <rPh sb="7" eb="9">
      <t>ヨテイ</t>
    </rPh>
    <rPh sb="9" eb="10">
      <t>ヒ</t>
    </rPh>
    <rPh sb="25" eb="26">
      <t>ツキ</t>
    </rPh>
    <rPh sb="28" eb="29">
      <t>ニチ</t>
    </rPh>
    <rPh sb="32" eb="33">
      <t>アイダ</t>
    </rPh>
    <rPh sb="34" eb="36">
      <t>ヒヅケ</t>
    </rPh>
    <phoneticPr fontId="29"/>
  </si>
  <si>
    <t>様式5：（作業用車両又は移動販売車両を購入しようとする申請者については）車両購入の理由書が
　　　　ありますか？</t>
    <rPh sb="5" eb="8">
      <t>サギョウヨウ</t>
    </rPh>
    <rPh sb="8" eb="10">
      <t>シャリョウ</t>
    </rPh>
    <rPh sb="10" eb="11">
      <t>マタ</t>
    </rPh>
    <rPh sb="12" eb="14">
      <t>イドウ</t>
    </rPh>
    <rPh sb="16" eb="18">
      <t>シャリョウ</t>
    </rPh>
    <rPh sb="19" eb="21">
      <t>コウニュウ</t>
    </rPh>
    <rPh sb="27" eb="30">
      <t>シンセイシャ</t>
    </rPh>
    <phoneticPr fontId="29"/>
  </si>
  <si>
    <t>記入日は、公募要領に記載のある申請受付開始日から受付締切日までの間の日付ですか？</t>
    <rPh sb="32" eb="33">
      <t>アイダ</t>
    </rPh>
    <phoneticPr fontId="29"/>
  </si>
  <si>
    <t>住所、名称、代表者の役職・氏名は経営計画（様式2-1）と一致していますか？</t>
    <rPh sb="0" eb="2">
      <t>ジュウショ</t>
    </rPh>
    <rPh sb="3" eb="5">
      <t>メイショウ</t>
    </rPh>
    <rPh sb="6" eb="9">
      <t>ダイヒョウシャ</t>
    </rPh>
    <rPh sb="10" eb="12">
      <t>ヤクショク</t>
    </rPh>
    <rPh sb="13" eb="15">
      <t>シメイ</t>
    </rPh>
    <rPh sb="14" eb="15">
      <t>メイ</t>
    </rPh>
    <rPh sb="16" eb="18">
      <t>ケイエイ</t>
    </rPh>
    <rPh sb="18" eb="20">
      <t>ケイカク</t>
    </rPh>
    <rPh sb="21" eb="23">
      <t>ヨウシキ</t>
    </rPh>
    <rPh sb="27" eb="29">
      <t>イッチ</t>
    </rPh>
    <phoneticPr fontId="29"/>
  </si>
  <si>
    <t>記入漏れはありませんか？新車か中古車か、いずれか一方に〇を付していますか？</t>
    <rPh sb="0" eb="2">
      <t>キニュウ</t>
    </rPh>
    <rPh sb="2" eb="3">
      <t>モ</t>
    </rPh>
    <rPh sb="12" eb="14">
      <t>シンシャ</t>
    </rPh>
    <rPh sb="15" eb="18">
      <t>チュウコシャ</t>
    </rPh>
    <rPh sb="24" eb="26">
      <t>イッポウ</t>
    </rPh>
    <rPh sb="29" eb="30">
      <t>フ</t>
    </rPh>
    <phoneticPr fontId="29"/>
  </si>
  <si>
    <t>見積もり又はカタログ等を添付していますか？</t>
    <rPh sb="0" eb="2">
      <t>ミツ</t>
    </rPh>
    <rPh sb="4" eb="5">
      <t>マタ</t>
    </rPh>
    <rPh sb="10" eb="11">
      <t>ナド</t>
    </rPh>
    <rPh sb="12" eb="14">
      <t>テンプ</t>
    </rPh>
    <phoneticPr fontId="29"/>
  </si>
  <si>
    <t>経営計画書（様式2-1）の「2 支出経費の明細等」に購入車両は計上されていますか？</t>
    <rPh sb="0" eb="2">
      <t>ケイエイ</t>
    </rPh>
    <rPh sb="2" eb="5">
      <t>ケイカクショ</t>
    </rPh>
    <rPh sb="6" eb="8">
      <t>ヨウシキ</t>
    </rPh>
    <rPh sb="16" eb="18">
      <t>シシュツ</t>
    </rPh>
    <rPh sb="18" eb="20">
      <t>ケイヒ</t>
    </rPh>
    <rPh sb="21" eb="23">
      <t>メイサイ</t>
    </rPh>
    <rPh sb="23" eb="24">
      <t>トウ</t>
    </rPh>
    <rPh sb="26" eb="28">
      <t>コウニュウ</t>
    </rPh>
    <rPh sb="28" eb="30">
      <t>シャリョウ</t>
    </rPh>
    <rPh sb="31" eb="33">
      <t>ケイジョウ</t>
    </rPh>
    <phoneticPr fontId="29"/>
  </si>
  <si>
    <t>公募要領4･5頁の「重要説明事項」について確認・同意しましたか？</t>
    <rPh sb="0" eb="2">
      <t>コウボ</t>
    </rPh>
    <rPh sb="2" eb="4">
      <t>ヨウリョウ</t>
    </rPh>
    <rPh sb="7" eb="8">
      <t>ページ</t>
    </rPh>
    <rPh sb="10" eb="12">
      <t>ジュウヨウ</t>
    </rPh>
    <rPh sb="12" eb="14">
      <t>セツメイ</t>
    </rPh>
    <rPh sb="14" eb="16">
      <t>ジコウ</t>
    </rPh>
    <rPh sb="21" eb="23">
      <t>カクニン</t>
    </rPh>
    <rPh sb="24" eb="26">
      <t>ドウイ</t>
    </rPh>
    <phoneticPr fontId="29"/>
  </si>
  <si>
    <t>本補助金事業は、補助金適正化法に基づき実施されていることを確認・同意しましたか？</t>
    <rPh sb="29" eb="31">
      <t>カクニン</t>
    </rPh>
    <rPh sb="32" eb="34">
      <t>ドウイ</t>
    </rPh>
    <phoneticPr fontId="29"/>
  </si>
  <si>
    <t>令和2年5月14日以降に発生した経費でないと、補助対象とならないことを確認・同意しましたか？</t>
    <rPh sb="35" eb="37">
      <t>カクニン</t>
    </rPh>
    <rPh sb="38" eb="40">
      <t>ドウイ</t>
    </rPh>
    <phoneticPr fontId="29"/>
  </si>
  <si>
    <t>補助事業の内容等を変更する際には事前に支援機関に相談が必要なことを確認・同意しましたか？</t>
    <rPh sb="19" eb="21">
      <t>シエン</t>
    </rPh>
    <rPh sb="21" eb="23">
      <t>キカン</t>
    </rPh>
    <rPh sb="24" eb="26">
      <t>ソウダン</t>
    </rPh>
    <rPh sb="33" eb="35">
      <t>カクニン</t>
    </rPh>
    <rPh sb="36" eb="38">
      <t>ドウイ</t>
    </rPh>
    <phoneticPr fontId="29"/>
  </si>
  <si>
    <t>補助金交付決定を受けても、定められた期日までに事業完了報告書等の提出がないと、補助金は受け取れないことを確認・同意しましたか？</t>
    <rPh sb="52" eb="54">
      <t>カクニン</t>
    </rPh>
    <rPh sb="55" eb="57">
      <t>ドウイ</t>
    </rPh>
    <phoneticPr fontId="29"/>
  </si>
  <si>
    <t>実際に受け取る補助金は「補助金交付決定通知書」に記載した交付金額より少なくなる場合があることを確認・同意しましたか？</t>
    <rPh sb="47" eb="49">
      <t>カクニン</t>
    </rPh>
    <rPh sb="50" eb="52">
      <t>ドウイ</t>
    </rPh>
    <phoneticPr fontId="29"/>
  </si>
  <si>
    <t>50万円（税込）以上の所定の取得財産等の目的外使用、譲渡、担保提供、廃棄等の処分には制限があることを確認・同意しましたか？</t>
    <rPh sb="2" eb="4">
      <t>マンエン</t>
    </rPh>
    <rPh sb="5" eb="7">
      <t>ゼイコ</t>
    </rPh>
    <rPh sb="8" eb="10">
      <t>イジョウ</t>
    </rPh>
    <rPh sb="50" eb="52">
      <t>カクニン</t>
    </rPh>
    <rPh sb="53" eb="55">
      <t>ドウイ</t>
    </rPh>
    <phoneticPr fontId="29"/>
  </si>
  <si>
    <t>補助事業関係書類は事業終了後５年間保存しなければならないことを確認・同意しましたか？</t>
    <rPh sb="31" eb="33">
      <t>カクニン</t>
    </rPh>
    <rPh sb="34" eb="36">
      <t>ドウイ</t>
    </rPh>
    <phoneticPr fontId="29"/>
  </si>
  <si>
    <t>本事業以外の国が助成する事業の採択等を受けている場合は補助対象とならないことを確認・同意しましたか？</t>
    <rPh sb="39" eb="41">
      <t>カクニン</t>
    </rPh>
    <rPh sb="42" eb="44">
      <t>ドウイ</t>
    </rPh>
    <phoneticPr fontId="29"/>
  </si>
  <si>
    <t>個人情報の使用目的について確認・同意しましたか？</t>
    <rPh sb="13" eb="15">
      <t>カクニン</t>
    </rPh>
    <rPh sb="16" eb="18">
      <t>ドウイ</t>
    </rPh>
    <phoneticPr fontId="29"/>
  </si>
  <si>
    <t>アンケート調査への協力について確認・同意しましたか？</t>
    <rPh sb="9" eb="11">
      <t>キョウリョク</t>
    </rPh>
    <rPh sb="15" eb="17">
      <t>カクニン</t>
    </rPh>
    <rPh sb="18" eb="20">
      <t>ドウイ</t>
    </rPh>
    <phoneticPr fontId="29"/>
  </si>
  <si>
    <t>公募要領等に記載のない事項については、補助金事務局からの指示に従うことについて確認・同意しましたか？</t>
    <rPh sb="11" eb="13">
      <t>ジコウ</t>
    </rPh>
    <rPh sb="31" eb="32">
      <t>シタガ</t>
    </rPh>
    <rPh sb="39" eb="41">
      <t>カクニン</t>
    </rPh>
    <rPh sb="42" eb="44">
      <t>ドウイ</t>
    </rPh>
    <phoneticPr fontId="29"/>
  </si>
  <si>
    <t>【２．経営計画書に記載する支出経費について】</t>
    <rPh sb="3" eb="5">
      <t>ケイエイ</t>
    </rPh>
    <rPh sb="5" eb="8">
      <t>ケイカクショ</t>
    </rPh>
    <rPh sb="9" eb="11">
      <t>キサイ</t>
    </rPh>
    <rPh sb="13" eb="15">
      <t>シシュツ</t>
    </rPh>
    <rPh sb="15" eb="17">
      <t>ケイヒ</t>
    </rPh>
    <phoneticPr fontId="29"/>
  </si>
  <si>
    <t>経営の継続に向けた取組等に係る経費は、以下のいずれの要件も満たすものになっていますか？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45" eb="47">
      <t>シヨウ</t>
    </rPh>
    <rPh sb="47" eb="49">
      <t>モクテキ</t>
    </rPh>
    <rPh sb="50" eb="51">
      <t>ト</t>
    </rPh>
    <rPh sb="51" eb="52">
      <t>ク</t>
    </rPh>
    <rPh sb="53" eb="55">
      <t>ジッシ</t>
    </rPh>
    <rPh sb="56" eb="58">
      <t>ヒツヨウ</t>
    </rPh>
    <rPh sb="62" eb="64">
      <t>メイカク</t>
    </rPh>
    <rPh sb="65" eb="67">
      <t>トクテイ</t>
    </rPh>
    <rPh sb="70" eb="72">
      <t>ケイヒ</t>
    </rPh>
    <rPh sb="74" eb="76">
      <t>レイワ</t>
    </rPh>
    <rPh sb="77" eb="78">
      <t>ネン</t>
    </rPh>
    <rPh sb="79" eb="80">
      <t>ツキ</t>
    </rPh>
    <rPh sb="82" eb="83">
      <t>ニチ</t>
    </rPh>
    <rPh sb="83" eb="85">
      <t>イコウ</t>
    </rPh>
    <rPh sb="86" eb="88">
      <t>ハッセイ</t>
    </rPh>
    <rPh sb="89" eb="91">
      <t>タイショウ</t>
    </rPh>
    <rPh sb="91" eb="93">
      <t>キカン</t>
    </rPh>
    <rPh sb="93" eb="94">
      <t>チュウ</t>
    </rPh>
    <rPh sb="95" eb="97">
      <t>シハラ</t>
    </rPh>
    <rPh sb="98" eb="100">
      <t>カンリョウ</t>
    </rPh>
    <rPh sb="102" eb="104">
      <t>ケイヒ</t>
    </rPh>
    <rPh sb="106" eb="108">
      <t>ショウコ</t>
    </rPh>
    <rPh sb="108" eb="110">
      <t>シリョウ</t>
    </rPh>
    <rPh sb="110" eb="111">
      <t>トウ</t>
    </rPh>
    <rPh sb="115" eb="117">
      <t>シハラ</t>
    </rPh>
    <rPh sb="117" eb="119">
      <t>キンガク</t>
    </rPh>
    <rPh sb="120" eb="122">
      <t>カクニン</t>
    </rPh>
    <rPh sb="125" eb="127">
      <t>ケイヒ</t>
    </rPh>
    <phoneticPr fontId="29"/>
  </si>
  <si>
    <t>「経営の維持に向けた取組」の各経費区分について伺います</t>
    <rPh sb="1" eb="3">
      <t>ケイエイ</t>
    </rPh>
    <rPh sb="4" eb="6">
      <t>イジ</t>
    </rPh>
    <rPh sb="7" eb="8">
      <t>ム</t>
    </rPh>
    <rPh sb="10" eb="12">
      <t>トリクミ</t>
    </rPh>
    <rPh sb="14" eb="17">
      <t>カクケイヒ</t>
    </rPh>
    <rPh sb="17" eb="19">
      <t>クブン</t>
    </rPh>
    <rPh sb="23" eb="24">
      <t>ウカガ</t>
    </rPh>
    <phoneticPr fontId="29"/>
  </si>
  <si>
    <t>「①機械装置等費」がある場合は、以下の項目を確認してください（ない場合は、２つ後の青枠にすすんでください。）。</t>
    <rPh sb="2" eb="4">
      <t>キカイ</t>
    </rPh>
    <rPh sb="4" eb="6">
      <t>ソウチ</t>
    </rPh>
    <rPh sb="6" eb="7">
      <t>トウ</t>
    </rPh>
    <rPh sb="7" eb="8">
      <t>ヒ</t>
    </rPh>
    <rPh sb="12" eb="14">
      <t>バアイ</t>
    </rPh>
    <rPh sb="16" eb="18">
      <t>イカ</t>
    </rPh>
    <rPh sb="19" eb="21">
      <t>コウモク</t>
    </rPh>
    <rPh sb="22" eb="24">
      <t>カクニン</t>
    </rPh>
    <rPh sb="33" eb="35">
      <t>バアイ</t>
    </rPh>
    <rPh sb="39" eb="40">
      <t>アト</t>
    </rPh>
    <rPh sb="41" eb="42">
      <t>アオ</t>
    </rPh>
    <rPh sb="42" eb="43">
      <t>ワク</t>
    </rPh>
    <phoneticPr fontId="29"/>
  </si>
  <si>
    <t>単なる取替え更新の機械装置等の購入費を計上していませんか？（単なる取替え更新は対象外）</t>
    <rPh sb="17" eb="18">
      <t>ヒ</t>
    </rPh>
    <rPh sb="19" eb="21">
      <t>ケイジョウ</t>
    </rPh>
    <phoneticPr fontId="29"/>
  </si>
  <si>
    <t>作業用車両又は移動販売車両を申請する場合、車体に係る経費のみとなっていますか？（オプション、付属品（カーナビ、リアカメラ等）、自賠責保険、自動車税等、車検等の検査・登録手数料、タイヤ交換代、オイル・ガソリン代・電気代、諸手続費用は補助対象外）</t>
    <rPh sb="0" eb="3">
      <t>サギョウヨウ</t>
    </rPh>
    <rPh sb="3" eb="5">
      <t>シャリョウ</t>
    </rPh>
    <rPh sb="14" eb="16">
      <t>シンセイ</t>
    </rPh>
    <rPh sb="18" eb="20">
      <t>バアイ</t>
    </rPh>
    <rPh sb="21" eb="23">
      <t>シャタイ</t>
    </rPh>
    <rPh sb="24" eb="25">
      <t>カカ</t>
    </rPh>
    <rPh sb="26" eb="28">
      <t>ケイヒ</t>
    </rPh>
    <rPh sb="46" eb="49">
      <t>フゾクヒン</t>
    </rPh>
    <phoneticPr fontId="29"/>
  </si>
  <si>
    <t>作業用車両又は移動販売車両を購入する場合、様式5の車両購入の理由書が添付されていますか？</t>
    <rPh sb="0" eb="3">
      <t>サギョウヨウ</t>
    </rPh>
    <rPh sb="3" eb="5">
      <t>シャリョウ</t>
    </rPh>
    <rPh sb="5" eb="6">
      <t>マタ</t>
    </rPh>
    <rPh sb="7" eb="9">
      <t>イドウ</t>
    </rPh>
    <rPh sb="9" eb="11">
      <t>ハンバイ</t>
    </rPh>
    <rPh sb="11" eb="13">
      <t>シャリョウ</t>
    </rPh>
    <rPh sb="14" eb="16">
      <t>コウニュウ</t>
    </rPh>
    <rPh sb="18" eb="20">
      <t>バアイ</t>
    </rPh>
    <rPh sb="21" eb="23">
      <t>ヨウシキ</t>
    </rPh>
    <rPh sb="25" eb="27">
      <t>シャリョウ</t>
    </rPh>
    <rPh sb="27" eb="29">
      <t>コウニュウ</t>
    </rPh>
    <rPh sb="30" eb="32">
      <t>リユウ</t>
    </rPh>
    <rPh sb="32" eb="33">
      <t>ショ</t>
    </rPh>
    <rPh sb="34" eb="36">
      <t>テンプ</t>
    </rPh>
    <phoneticPr fontId="29"/>
  </si>
  <si>
    <t>他の用途での使用（目的外使用）の恐れがある汎用機器（例：パソコン・タブレット端末及び周辺機器（ハードディスク・ネットワーク機器（ＬＡＮ・Ｗｉ－Ｆｉ）・サーバー等）、自転車等の購入費を計上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rPh sb="91" eb="93">
      <t>ケイジョウ</t>
    </rPh>
    <phoneticPr fontId="29"/>
  </si>
  <si>
    <t>中古品の購入の場合、以下のいずれの要件も満たす必要がある旨確認していますか？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23" eb="25">
      <t>ヒツヨウ</t>
    </rPh>
    <rPh sb="28" eb="29">
      <t>ムネ</t>
    </rPh>
    <rPh sb="29" eb="31">
      <t>カクニン</t>
    </rPh>
    <rPh sb="109" eb="111">
      <t>カカク</t>
    </rPh>
    <phoneticPr fontId="29"/>
  </si>
  <si>
    <t>公募要領に記載されている【対象とならない経費例】（文房具等の事務用品等の消耗品代、一般事務用ソフトウェア、（目的・用途に関わらず）電話機、既に導入しているソフトウェアの更新料、単なる機械装置等の更新のための古い機械装置等の撤去・廃棄費用、船舶、動物）に該当しているものはありませんか？</t>
    <rPh sb="0" eb="2">
      <t>コウボ</t>
    </rPh>
    <rPh sb="65" eb="68">
      <t>デンワキ</t>
    </rPh>
    <phoneticPr fontId="29"/>
  </si>
  <si>
    <t>「①機械装置費等」に作業用車両がある場合は、以下の項目を確認してください（ない場合は、次の青枠にすすんでください。）。</t>
    <rPh sb="2" eb="4">
      <t>キカイ</t>
    </rPh>
    <rPh sb="4" eb="6">
      <t>ソウチ</t>
    </rPh>
    <rPh sb="6" eb="7">
      <t>ヒ</t>
    </rPh>
    <rPh sb="7" eb="8">
      <t>ナド</t>
    </rPh>
    <rPh sb="10" eb="12">
      <t>サギョウ</t>
    </rPh>
    <rPh sb="12" eb="13">
      <t>ヨウ</t>
    </rPh>
    <rPh sb="13" eb="15">
      <t>シャリョウ</t>
    </rPh>
    <phoneticPr fontId="29"/>
  </si>
  <si>
    <t>作業用車両について、残存耐用年数期間において以下のいずれの要件も満たす必要がある旨確認していますか？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ザンゾン</t>
    </rPh>
    <rPh sb="12" eb="14">
      <t>タイヨウ</t>
    </rPh>
    <rPh sb="14" eb="16">
      <t>ネンスウ</t>
    </rPh>
    <rPh sb="16" eb="18">
      <t>キカン</t>
    </rPh>
    <rPh sb="22" eb="24">
      <t>イカ</t>
    </rPh>
    <rPh sb="29" eb="31">
      <t>ヨウケン</t>
    </rPh>
    <rPh sb="32" eb="33">
      <t>ミ</t>
    </rPh>
    <rPh sb="35" eb="37">
      <t>ヒツヨウ</t>
    </rPh>
    <rPh sb="40" eb="41">
      <t>ムネ</t>
    </rPh>
    <rPh sb="41" eb="43">
      <t>カクニン</t>
    </rPh>
    <phoneticPr fontId="29"/>
  </si>
  <si>
    <t>「②広報費」がある場合は、以下の項目を確認してください（ない場合は、次の青枠にすすんでください。）。</t>
    <rPh sb="2" eb="4">
      <t>コウホウ</t>
    </rPh>
    <rPh sb="4" eb="5">
      <t>ヒ</t>
    </rPh>
    <phoneticPr fontId="29"/>
  </si>
  <si>
    <t>販売用のホームページ・パンフレット・ポスター・チラシ等を作成するため、及び広報媒体等を活用するために支払われる経費となっていますか？</t>
    <rPh sb="0" eb="2">
      <t>ハンバイ</t>
    </rPh>
    <phoneticPr fontId="29"/>
  </si>
  <si>
    <t>公募要領に記載されている【対象とならない経費例】（名刺、商品・サービスの宣伝広告を目的としない看板・会社案内パンフレットの作成・求人広告、文房具等の事務用品等の消耗品代、金券・商品券、チラシ等配布物のうち未配布・未使用分、補助事業期間外の広告の掲載や配布物の配布、売上高や販売数量等に応じて課金される経費、ウェブサイトのＳＥＯ対策等で効果や作業内容が不明確なもの）に該当しているものはありませんか？</t>
    <rPh sb="6" eb="8">
      <t>キサイ</t>
    </rPh>
    <rPh sb="14" eb="16">
      <t>タイショウ</t>
    </rPh>
    <rPh sb="21" eb="23">
      <t>ケイヒ</t>
    </rPh>
    <rPh sb="23" eb="24">
      <t>レイ</t>
    </rPh>
    <phoneticPr fontId="29"/>
  </si>
  <si>
    <t>「③展示会等出展費」がある場合は、以下の項目を確認してください（ない場合は、次の青枠にすすんでください。）。</t>
    <rPh sb="2" eb="5">
      <t>テンジカイ</t>
    </rPh>
    <rPh sb="5" eb="6">
      <t>トウ</t>
    </rPh>
    <rPh sb="6" eb="8">
      <t>シュッテン</t>
    </rPh>
    <rPh sb="8" eb="9">
      <t>ヒ</t>
    </rPh>
    <phoneticPr fontId="29"/>
  </si>
  <si>
    <t>農林水産物の販売促進に向けたＰＲ活動（展示会等の出店・イベント料）・ネット販売システム構築に係る経費となっていますか？</t>
    <rPh sb="0" eb="2">
      <t>ノウリン</t>
    </rPh>
    <phoneticPr fontId="29"/>
  </si>
  <si>
    <t>令和２年12月31日より後に開催されるＰＲ活動の経費を計上していませんか？</t>
    <rPh sb="12" eb="13">
      <t>アト</t>
    </rPh>
    <rPh sb="14" eb="16">
      <t>カイサイ</t>
    </rPh>
    <rPh sb="21" eb="23">
      <t>カツドウ</t>
    </rPh>
    <rPh sb="24" eb="26">
      <t>ケイヒ</t>
    </rPh>
    <rPh sb="27" eb="29">
      <t>ケイジョウ</t>
    </rPh>
    <phoneticPr fontId="29"/>
  </si>
  <si>
    <t>選考会、審査会（○○賞）等への参加・申込費用を計上していませんか？</t>
    <rPh sb="0" eb="3">
      <t>センコウカイ</t>
    </rPh>
    <rPh sb="4" eb="7">
      <t>シンサカイ</t>
    </rPh>
    <rPh sb="10" eb="11">
      <t>ショウ</t>
    </rPh>
    <rPh sb="12" eb="13">
      <t>トウ</t>
    </rPh>
    <rPh sb="15" eb="17">
      <t>サンカ</t>
    </rPh>
    <rPh sb="18" eb="20">
      <t>モウシコミ</t>
    </rPh>
    <rPh sb="20" eb="22">
      <t>ヒヨウ</t>
    </rPh>
    <rPh sb="23" eb="25">
      <t>ケイジョウ</t>
    </rPh>
    <phoneticPr fontId="29"/>
  </si>
  <si>
    <t>「④旅費」がある場合は、以下の項目を確認してください（ない場合は、次の青枠にすすんでください。）。</t>
    <rPh sb="2" eb="4">
      <t>リョヒ</t>
    </rPh>
    <phoneticPr fontId="29"/>
  </si>
  <si>
    <t>事業の遂行に必要な情報収集や各種調査を行うため、及び事業継続に向けた取組に必要となる旅費となっていますか？</t>
    <rPh sb="0" eb="2">
      <t>ジギョウ</t>
    </rPh>
    <phoneticPr fontId="29"/>
  </si>
  <si>
    <t>国が定める旅費の支給基準（公募要領 Ⅳ参考資料）より多く経費を計上していませんか？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rPh sb="31" eb="33">
      <t>ケイジョウ</t>
    </rPh>
    <phoneticPr fontId="29"/>
  </si>
  <si>
    <t>グリーン車等の特別に付加された料金を計上していませんか？</t>
    <rPh sb="4" eb="5">
      <t>シャ</t>
    </rPh>
    <rPh sb="5" eb="6">
      <t>トウ</t>
    </rPh>
    <rPh sb="7" eb="9">
      <t>トクベツ</t>
    </rPh>
    <rPh sb="10" eb="12">
      <t>フカ</t>
    </rPh>
    <rPh sb="15" eb="17">
      <t>リョウキン</t>
    </rPh>
    <rPh sb="18" eb="20">
      <t>ケイジョウ</t>
    </rPh>
    <phoneticPr fontId="29"/>
  </si>
  <si>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29"/>
  </si>
  <si>
    <t>「⑤開発・取得費」がある場合は、以下の項目を確認してください（ない場合は、次の青枠にすすんでください。）。</t>
    <rPh sb="2" eb="4">
      <t>カイハツ</t>
    </rPh>
    <rPh sb="5" eb="7">
      <t>シュトク</t>
    </rPh>
    <rPh sb="7" eb="8">
      <t>ヒ</t>
    </rPh>
    <phoneticPr fontId="29"/>
  </si>
  <si>
    <t>新商品の試作品や包装パッケージの試作開発にともなう原材料、設計、デザイン、製造、改良、加工するために支払われる経費、ＧＡＰ等の認証取得に係る審査費用等の経費となっていますか？</t>
    <rPh sb="0" eb="1">
      <t>シン</t>
    </rPh>
    <phoneticPr fontId="29"/>
  </si>
  <si>
    <t>令和２年12月31日までに使い切る前提で原材料等の数量を計上していますか？</t>
    <rPh sb="0" eb="2">
      <t>レイワ</t>
    </rPh>
    <rPh sb="1" eb="2">
      <t>ワ</t>
    </rPh>
    <phoneticPr fontId="29"/>
  </si>
  <si>
    <t>汎用性があり、目的外使用になり得るものの購入費は計上していませんか？</t>
    <rPh sb="0" eb="3">
      <t>ハンヨウセイ</t>
    </rPh>
    <rPh sb="7" eb="10">
      <t>モクテキガイ</t>
    </rPh>
    <rPh sb="10" eb="12">
      <t>シヨウ</t>
    </rPh>
    <rPh sb="15" eb="16">
      <t>ウ</t>
    </rPh>
    <rPh sb="20" eb="23">
      <t>コウニュウヒ</t>
    </rPh>
    <rPh sb="24" eb="26">
      <t>ケイジョウ</t>
    </rPh>
    <phoneticPr fontId="29"/>
  </si>
  <si>
    <t>公募要領に記載されている【対象とならない経費例】（文房具等の事務用品等の消耗品代、（開発・試作ではなく）実際に販売する商品を生産するための原材料の購入費、デザインの改良等をしない既存の包装パッケージの印刷・購入費、（包装パッケージの開発が完了し）実際販売する商品・製品パッケージの印刷・購入費）に該当しているものはありませんか？</t>
    <rPh sb="0" eb="2">
      <t>コウボ</t>
    </rPh>
    <rPh sb="140" eb="142">
      <t>インサツ</t>
    </rPh>
    <rPh sb="143" eb="146">
      <t>コウニュウヒ</t>
    </rPh>
    <phoneticPr fontId="29"/>
  </si>
  <si>
    <t>「⑥雑役務費」がある場合は、以下の項目を確認してください（ない場合は、次の青枠にすすんでください。）。</t>
    <rPh sb="2" eb="3">
      <t>ザツ</t>
    </rPh>
    <rPh sb="3" eb="5">
      <t>エキム</t>
    </rPh>
    <rPh sb="5" eb="6">
      <t>ヒ</t>
    </rPh>
    <phoneticPr fontId="29"/>
  </si>
  <si>
    <t>令和２年12月31日までに発生する経費を計上していますか？</t>
    <rPh sb="13" eb="15">
      <t>ハッセイ</t>
    </rPh>
    <rPh sb="17" eb="19">
      <t>ケイヒ</t>
    </rPh>
    <phoneticPr fontId="29"/>
  </si>
  <si>
    <t>作業日報や労働契約書等が必要である旨確認していますか？</t>
    <rPh sb="0" eb="2">
      <t>サギョウ</t>
    </rPh>
    <rPh sb="2" eb="4">
      <t>ニッポウ</t>
    </rPh>
    <rPh sb="5" eb="7">
      <t>ロウドウ</t>
    </rPh>
    <rPh sb="7" eb="10">
      <t>ケイヤクショ</t>
    </rPh>
    <rPh sb="10" eb="11">
      <t>トウ</t>
    </rPh>
    <rPh sb="12" eb="14">
      <t>ヒツヨウ</t>
    </rPh>
    <rPh sb="17" eb="18">
      <t>ムネ</t>
    </rPh>
    <rPh sb="18" eb="20">
      <t>カクニン</t>
    </rPh>
    <phoneticPr fontId="29"/>
  </si>
  <si>
    <t>「⑦借料」がある場合は、以下の項目を確認してください（ない場合は、次の青枠にすすんでください。）。</t>
    <rPh sb="2" eb="4">
      <t>シャクリョウ</t>
    </rPh>
    <phoneticPr fontId="29"/>
  </si>
  <si>
    <t>事業遂行に直接必要な機器・設備等のリース料・レンタル料、PRイベントの会場を借りるための費用となっていますか？</t>
    <rPh sb="0" eb="2">
      <t>ジギョウ</t>
    </rPh>
    <phoneticPr fontId="29"/>
  </si>
  <si>
    <t>上記経費は、借用のための見積書、契約書等が確認できるもので、契約期間が補助事業期間を越える場合は、按分等の方式により算出された補助事業期間分のみになっていますか？</t>
    <rPh sb="0" eb="2">
      <t>ジョウキ</t>
    </rPh>
    <rPh sb="2" eb="4">
      <t>ケイヒ</t>
    </rPh>
    <phoneticPr fontId="29"/>
  </si>
  <si>
    <t>事務所等に係る家賃は計上していませんか？(新たな経営継続に係る取組に必要な場合を除く)</t>
    <rPh sb="10" eb="12">
      <t>ケイジョウ</t>
    </rPh>
    <rPh sb="26" eb="28">
      <t>ケイゾク</t>
    </rPh>
    <rPh sb="34" eb="36">
      <t>ヒツヨウ</t>
    </rPh>
    <phoneticPr fontId="29"/>
  </si>
  <si>
    <t>「⑧専門家謝金」がある場合は、以下の項目を確認してください（ない場合は、次の青枠にすすんでください。）。</t>
    <rPh sb="2" eb="5">
      <t>センモンカ</t>
    </rPh>
    <rPh sb="5" eb="7">
      <t>シャキン</t>
    </rPh>
    <phoneticPr fontId="29"/>
  </si>
  <si>
    <t>事業遂行に必要な指導・助言を受けるために依頼した専門家等に謝礼として支払われる経費となっていますか？（JA等の支援機関の担当者への謝金は補助対象にすることはできません）</t>
    <rPh sb="0" eb="2">
      <t>ジギョウ</t>
    </rPh>
    <rPh sb="53" eb="54">
      <t>トウ</t>
    </rPh>
    <rPh sb="55" eb="57">
      <t>シエン</t>
    </rPh>
    <rPh sb="57" eb="59">
      <t>キカン</t>
    </rPh>
    <rPh sb="60" eb="63">
      <t>タントウシャ</t>
    </rPh>
    <rPh sb="65" eb="67">
      <t>シャキン</t>
    </rPh>
    <rPh sb="68" eb="70">
      <t>ホジョ</t>
    </rPh>
    <rPh sb="70" eb="72">
      <t>タイショウ</t>
    </rPh>
    <phoneticPr fontId="29"/>
  </si>
  <si>
    <t>（国が定める謝金の支出基準公募要領「Ⅳの２．謝金の支出基準について」等を踏まえ）謝金の単価は妥当ですか？</t>
    <rPh sb="34" eb="35">
      <t>トウ</t>
    </rPh>
    <rPh sb="36" eb="37">
      <t>フ</t>
    </rPh>
    <phoneticPr fontId="29"/>
  </si>
  <si>
    <t>本補助事業への応募書類作成代行費用を計上していませんか？（同費用は対象外）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18" eb="20">
      <t>ケイジョウ</t>
    </rPh>
    <rPh sb="29" eb="30">
      <t>ドウ</t>
    </rPh>
    <rPh sb="30" eb="32">
      <t>ヒヨウ</t>
    </rPh>
    <rPh sb="33" eb="36">
      <t>タイショウガイ</t>
    </rPh>
    <phoneticPr fontId="29"/>
  </si>
  <si>
    <t>「⑨専門家旅費」がある場合は、以下の項目を確認してください（ない場合は、次の青枠にすすんでください。）。</t>
    <rPh sb="2" eb="5">
      <t>センモンカ</t>
    </rPh>
    <rPh sb="5" eb="7">
      <t>リョヒ</t>
    </rPh>
    <phoneticPr fontId="29"/>
  </si>
  <si>
    <t>公募要領に記載されている【対象とならない経費例】（日当、朝食付き・温泉入浴付き宿泊プランにおける朝食料金・入浴料相当分、視察のためだけの旅費日当等）に該当しているものはありませんか？</t>
    <rPh sb="0" eb="2">
      <t>コウボ</t>
    </rPh>
    <rPh sb="70" eb="72">
      <t>ニットウ</t>
    </rPh>
    <rPh sb="72" eb="73">
      <t>トウ</t>
    </rPh>
    <phoneticPr fontId="29"/>
  </si>
  <si>
    <t>「⑩設備処分費」がある場合は、以下の項目を確認してください（ない場合は、次の青枠にすすんでください。）。</t>
    <rPh sb="2" eb="4">
      <t>セツビ</t>
    </rPh>
    <rPh sb="4" eb="6">
      <t>ショブン</t>
    </rPh>
    <rPh sb="6" eb="7">
      <t>ヒ</t>
    </rPh>
    <phoneticPr fontId="29"/>
  </si>
  <si>
    <t>事業の取組を行うために、当該事業者自身が所有する死蔵の設備機器等を廃棄・処分する、又は借りていた設備機器等を返却する際に修理・原状回復するために必要な経費となっていますか？</t>
    <rPh sb="0" eb="2">
      <t>ジギョウ</t>
    </rPh>
    <phoneticPr fontId="29"/>
  </si>
  <si>
    <t>設備処分費のみの計画になっていませんか？</t>
    <rPh sb="0" eb="2">
      <t>セツビ</t>
    </rPh>
    <rPh sb="2" eb="4">
      <t>ショブン</t>
    </rPh>
    <rPh sb="4" eb="5">
      <t>ヒ</t>
    </rPh>
    <rPh sb="8" eb="10">
      <t>ケイカク</t>
    </rPh>
    <phoneticPr fontId="29"/>
  </si>
  <si>
    <t>補助対象経費総額の1／2以内となっていますか？</t>
    <rPh sb="0" eb="2">
      <t>ホジョ</t>
    </rPh>
    <rPh sb="2" eb="4">
      <t>タイショウ</t>
    </rPh>
    <rPh sb="4" eb="6">
      <t>ケイヒ</t>
    </rPh>
    <rPh sb="6" eb="8">
      <t>ソウガク</t>
    </rPh>
    <rPh sb="12" eb="14">
      <t>イナイ</t>
    </rPh>
    <phoneticPr fontId="29"/>
  </si>
  <si>
    <t>公募要領に記載されている【対象とならない経費例】（商品在庫の廃棄・処分費用、消耗品の処分費用、自己所有物の修繕費、原状回復の必要がない賃貸借の設備機器等）に該当しているものはありませんか？</t>
    <rPh sb="0" eb="2">
      <t>コウボ</t>
    </rPh>
    <phoneticPr fontId="29"/>
  </si>
  <si>
    <t>「⑪委託費」がある場合は、以下の項目を確認してください（ない場合は、次の青枠にすすんでください。）。</t>
    <rPh sb="2" eb="4">
      <t>イタク</t>
    </rPh>
    <rPh sb="4" eb="5">
      <t>ヒ</t>
    </rPh>
    <phoneticPr fontId="29"/>
  </si>
  <si>
    <t>上記①から⑩までに該当しない経費であって、事業遂行に必要な業務の一部を第三者に委託（委任）するために支払われる経費（自ら実行することが困難な業務に限る）となっていますか？</t>
    <rPh sb="0" eb="2">
      <t>ジョウキ</t>
    </rPh>
    <phoneticPr fontId="29"/>
  </si>
  <si>
    <t>「⑫外注費」がある場合は、以下の項目を確認してください（ない場合は、次の青枠にすすんでください。）。</t>
    <rPh sb="2" eb="4">
      <t>ガイチュウ</t>
    </rPh>
    <rPh sb="4" eb="5">
      <t>ヒ</t>
    </rPh>
    <phoneticPr fontId="29"/>
  </si>
  <si>
    <t>上記①から⑪までに該当しない経費であって、事業遂行に必要な業務の一部を第三者に外注（請負）するために支払われる経費（新商品開発等、自ら実行することが困難な業務に限る）となっていますか？</t>
    <rPh sb="0" eb="2">
      <t>ジョウキ</t>
    </rPh>
    <phoneticPr fontId="29"/>
  </si>
  <si>
    <t>公募要領に記載されている【対象とならない経費例】（補助事業で取り組む経営の継続に直接結びつかない工事・作業、住宅兼店舗の改装工事における住宅部分、「不動産の取得」に該当する工事）に該当しているものはありませんか？</t>
    <rPh sb="37" eb="39">
      <t>ケイゾク</t>
    </rPh>
    <phoneticPr fontId="29"/>
  </si>
  <si>
    <t>「事業活動別本格化のための業種別ガイドライン等に則した取組」の各経費区分について伺います</t>
    <rPh sb="1" eb="3">
      <t>ジギョウ</t>
    </rPh>
    <rPh sb="3" eb="5">
      <t>カツドウ</t>
    </rPh>
    <rPh sb="5" eb="6">
      <t>ベツ</t>
    </rPh>
    <rPh sb="6" eb="9">
      <t>ホンカクカ</t>
    </rPh>
    <rPh sb="13" eb="15">
      <t>ギョウシュ</t>
    </rPh>
    <rPh sb="15" eb="16">
      <t>ベツ</t>
    </rPh>
    <rPh sb="22" eb="23">
      <t>トウ</t>
    </rPh>
    <rPh sb="24" eb="25">
      <t>ソク</t>
    </rPh>
    <rPh sb="27" eb="29">
      <t>トリクミ</t>
    </rPh>
    <rPh sb="31" eb="34">
      <t>カクケイヒ</t>
    </rPh>
    <rPh sb="34" eb="36">
      <t>クブン</t>
    </rPh>
    <rPh sb="40" eb="41">
      <t>ウカガ</t>
    </rPh>
    <phoneticPr fontId="29"/>
  </si>
  <si>
    <t>「①消毒費用」がある場合は、以下の項目を確認してください（ない場合は、次の青枠にすすんでください。）。</t>
    <rPh sb="2" eb="4">
      <t>ショウドク</t>
    </rPh>
    <rPh sb="4" eb="6">
      <t>ヒヨウ</t>
    </rPh>
    <phoneticPr fontId="29"/>
  </si>
  <si>
    <t>消毒設備（除菌剤の噴霧装置、オゾン発生装置、紫外線照射機等）の購入費、消毒作業の外注費、消毒液・アルコール液の購入費となっていますか？</t>
    <rPh sb="0" eb="2">
      <t>ショウドク</t>
    </rPh>
    <phoneticPr fontId="29"/>
  </si>
  <si>
    <t>上記経費は、通常の生産活動のための設備投資、単なる機械装置等の更新のための費用を計上していませんか？</t>
    <rPh sb="37" eb="39">
      <t>ヒヨウ</t>
    </rPh>
    <rPh sb="40" eb="42">
      <t>ケイジョウ</t>
    </rPh>
    <phoneticPr fontId="29"/>
  </si>
  <si>
    <t>消毒液・アルコール液は令和２年12月31日までに購入・使用する予定となっていますか？</t>
    <rPh sb="0" eb="2">
      <t>ショウドク</t>
    </rPh>
    <rPh sb="2" eb="3">
      <t>エキ</t>
    </rPh>
    <rPh sb="9" eb="10">
      <t>エキ</t>
    </rPh>
    <rPh sb="24" eb="26">
      <t>コウニュウ</t>
    </rPh>
    <rPh sb="27" eb="29">
      <t>シヨウ</t>
    </rPh>
    <rPh sb="31" eb="33">
      <t>ヨテイ</t>
    </rPh>
    <phoneticPr fontId="29"/>
  </si>
  <si>
    <t>「②マスク費用」がある場合は、以下の項目を確認してください（ない場合は、次の青枠にすすんでください。）。</t>
    <rPh sb="5" eb="7">
      <t>ヒヨウ</t>
    </rPh>
    <phoneticPr fontId="29"/>
  </si>
  <si>
    <t>「③清掃費用」がある場合は、以下の項目を確認してください（ない場合は、次の青枠にすすんでください。）。</t>
    <rPh sb="2" eb="4">
      <t>セイソウ</t>
    </rPh>
    <rPh sb="4" eb="6">
      <t>ヒヨウ</t>
    </rPh>
    <phoneticPr fontId="29"/>
  </si>
  <si>
    <t>清掃作業の外注費、手袋・ゴミ袋・石けん・洗浄剤・漂白剤の購入費となっていますか？</t>
    <rPh sb="0" eb="2">
      <t>セイソウ</t>
    </rPh>
    <phoneticPr fontId="29"/>
  </si>
  <si>
    <t>手袋・ゴミ袋・石けん・洗浄剤・漂白剤は令和２年12月31日までに購入・使用する予定となっていますか？</t>
    <rPh sb="32" eb="34">
      <t>コウニュウ</t>
    </rPh>
    <rPh sb="35" eb="37">
      <t>シヨウ</t>
    </rPh>
    <rPh sb="39" eb="41">
      <t>ヨテイ</t>
    </rPh>
    <phoneticPr fontId="29"/>
  </si>
  <si>
    <t>「④飛沫対策費用」がある場合は、以下の項目を確認してください（ない場合は、次の青枠にすすんでください。）。</t>
    <rPh sb="2" eb="4">
      <t>ヒマツ</t>
    </rPh>
    <rPh sb="4" eb="6">
      <t>タイサク</t>
    </rPh>
    <rPh sb="6" eb="8">
      <t>ヒヨウ</t>
    </rPh>
    <phoneticPr fontId="29"/>
  </si>
  <si>
    <t>アクリル板・透明ビニールシート・防護スクリーン・フロアマーカーは令和２年12月31日までに購入・使用する予定となっていますか？</t>
    <rPh sb="45" eb="47">
      <t>コウニュウ</t>
    </rPh>
    <rPh sb="48" eb="50">
      <t>シヨウ</t>
    </rPh>
    <rPh sb="52" eb="54">
      <t>ヨテイ</t>
    </rPh>
    <phoneticPr fontId="29"/>
  </si>
  <si>
    <t>「⑤換気費用」がある場合は、以下の項目を確認してください（ない場合は、次の青枠にすすんでください。）。</t>
    <rPh sb="2" eb="4">
      <t>カンキ</t>
    </rPh>
    <rPh sb="4" eb="6">
      <t>ヒヨウ</t>
    </rPh>
    <phoneticPr fontId="29"/>
  </si>
  <si>
    <t>「⑥その他の衛生管理費用」がある場合は、以下の項目を確認してください（ない場合は、次の青枠にすすんでください。）。</t>
    <rPh sb="4" eb="5">
      <t>タ</t>
    </rPh>
    <rPh sb="6" eb="8">
      <t>エイセイ</t>
    </rPh>
    <rPh sb="8" eb="10">
      <t>カンリ</t>
    </rPh>
    <rPh sb="10" eb="12">
      <t>ヒヨウ</t>
    </rPh>
    <phoneticPr fontId="29"/>
  </si>
  <si>
    <t>トイレ用ペーパータオル・使い捨てアメニティ用品は令和２年12月31日までに購入・使用する予定となっていますか？</t>
    <rPh sb="37" eb="39">
      <t>コウニュウ</t>
    </rPh>
    <rPh sb="40" eb="42">
      <t>シヨウ</t>
    </rPh>
    <rPh sb="44" eb="46">
      <t>ヨテイ</t>
    </rPh>
    <phoneticPr fontId="29"/>
  </si>
  <si>
    <t>「⑦PR費用」がある場合は、以下の項目を確認してください。</t>
    <rPh sb="4" eb="6">
      <t>ヒヨウ</t>
    </rPh>
    <phoneticPr fontId="29"/>
  </si>
  <si>
    <t>従業員又は顧客に感染防止を呼びかけるポスター・チラシの外注・印刷費となっていますか？</t>
    <rPh sb="0" eb="3">
      <t>ジュウギョウイン</t>
    </rPh>
    <rPh sb="3" eb="4">
      <t>マタ</t>
    </rPh>
    <rPh sb="5" eb="7">
      <t>コキャク</t>
    </rPh>
    <rPh sb="8" eb="10">
      <t>カンセン</t>
    </rPh>
    <rPh sb="10" eb="12">
      <t>ボウシ</t>
    </rPh>
    <rPh sb="13" eb="14">
      <t>ヨ</t>
    </rPh>
    <rPh sb="27" eb="29">
      <t>ガイチュウ</t>
    </rPh>
    <rPh sb="30" eb="32">
      <t>インサツ</t>
    </rPh>
    <rPh sb="32" eb="33">
      <t>ヒ</t>
    </rPh>
    <phoneticPr fontId="29"/>
  </si>
  <si>
    <t>チラシの購入費については、令和２年12月31日までに配布又は使用する前提で、計上していますか？</t>
    <rPh sb="6" eb="7">
      <t>ヒ</t>
    </rPh>
    <rPh sb="26" eb="28">
      <t>ハイフ</t>
    </rPh>
    <rPh sb="28" eb="29">
      <t>マタ</t>
    </rPh>
    <rPh sb="30" eb="32">
      <t>シヨウ</t>
    </rPh>
    <phoneticPr fontId="29"/>
  </si>
  <si>
    <t>（様式３）</t>
  </si>
  <si>
    <t>記載日：令和　　年　　月　　日</t>
  </si>
  <si>
    <t>一般社団法人　全国農業会議所会長　殿</t>
    <rPh sb="14" eb="16">
      <t>カイチョウ</t>
    </rPh>
    <rPh sb="17" eb="18">
      <t>トノ</t>
    </rPh>
    <phoneticPr fontId="3"/>
  </si>
  <si>
    <t>　　　    代表者名：　　　　　　　　　　印</t>
    <phoneticPr fontId="3"/>
  </si>
  <si>
    <t>令和２年度経営継続補助金に係る支援機関確認書</t>
  </si>
  <si>
    <t>　令和２年度経営継続補助金における補助金への応募を下記の者が行うにあたり、申請支援及び内容確認を行いました。
　また、当該応募者が採択を受けた場合、補助事業の取組に際し実行支援を行います。</t>
    <phoneticPr fontId="3"/>
  </si>
  <si>
    <t>記</t>
  </si>
  <si>
    <t>支援対象事業者等（以下の欄に事業者名を記載）</t>
  </si>
  <si>
    <t>＜連絡先＞</t>
  </si>
  <si>
    <t>氏　名</t>
  </si>
  <si>
    <t>住　所</t>
  </si>
  <si>
    <t>電話番号</t>
  </si>
  <si>
    <t>FAX番号</t>
  </si>
  <si>
    <t>E-mail</t>
  </si>
  <si>
    <t>ホームページ</t>
  </si>
  <si>
    <t>支援機関コード欄は、公表されている支援機関の「支援機関コード」を記載。</t>
    <rPh sb="0" eb="2">
      <t>シエン</t>
    </rPh>
    <rPh sb="2" eb="4">
      <t>キカン</t>
    </rPh>
    <rPh sb="7" eb="8">
      <t>ラン</t>
    </rPh>
    <rPh sb="10" eb="12">
      <t>コウヒョウ</t>
    </rPh>
    <rPh sb="17" eb="19">
      <t>シエン</t>
    </rPh>
    <rPh sb="19" eb="21">
      <t>キカン</t>
    </rPh>
    <rPh sb="23" eb="25">
      <t>シエン</t>
    </rPh>
    <rPh sb="25" eb="27">
      <t>キカン</t>
    </rPh>
    <rPh sb="32" eb="34">
      <t>キサイ</t>
    </rPh>
    <phoneticPr fontId="3"/>
  </si>
  <si>
    <r>
      <rPr>
        <u/>
        <sz val="11"/>
        <color rgb="FF000000"/>
        <rFont val="ＭＳ ゴシック"/>
        <family val="3"/>
        <charset val="128"/>
      </rPr>
      <t>支援機関が記載</t>
    </r>
    <r>
      <rPr>
        <sz val="11"/>
        <color theme="1"/>
        <rFont val="ＭＳ ゴシック"/>
        <family val="3"/>
        <charset val="128"/>
      </rPr>
      <t>　　</t>
    </r>
    <phoneticPr fontId="3"/>
  </si>
  <si>
    <t>車両購入の理由書</t>
    <phoneticPr fontId="3"/>
  </si>
  <si>
    <t>車両を購入したい場合には、下欄に購入を予定している車のメーカー名・車種等を記載するとともに、当該車両の見積書あるいはカタログ等を添付すること（＊採択を受けた後、購入する車種を変更しようとする場合は、必ず事前に補助金事務局にご相談ください。事前相談なく見積書等と異なる車を購入した場合には、補助対象外となります。）</t>
    <phoneticPr fontId="3"/>
  </si>
  <si>
    <t>【添付資料（当該車両の見積書あるいはカタログ等）】</t>
    <rPh sb="1" eb="3">
      <t>テンプ</t>
    </rPh>
    <rPh sb="3" eb="5">
      <t>シリョウ</t>
    </rPh>
    <phoneticPr fontId="3"/>
  </si>
  <si>
    <t xml:space="preserve">                  支援機関名：</t>
    <phoneticPr fontId="3"/>
  </si>
  <si>
    <t>部署等</t>
    <rPh sb="0" eb="2">
      <t>ブショ</t>
    </rPh>
    <rPh sb="2" eb="3">
      <t>ナド</t>
    </rPh>
    <phoneticPr fontId="3"/>
  </si>
  <si>
    <t>年　　月　　日</t>
    <rPh sb="0" eb="1">
      <t>ネン</t>
    </rPh>
    <rPh sb="3" eb="4">
      <t>ガツ</t>
    </rPh>
    <rPh sb="6" eb="7">
      <t>ヒ</t>
    </rPh>
    <phoneticPr fontId="3"/>
  </si>
  <si>
    <t>○○　○○</t>
  </si>
  <si>
    <t>様式1-1：令和2年度経営継続補助金に係る申請書はありますか？</t>
  </si>
  <si>
    <t>記名・押印されていますか？</t>
    <rPh sb="3" eb="5">
      <t>オウイン</t>
    </rPh>
    <phoneticPr fontId="29"/>
  </si>
  <si>
    <t>（申請者が個人の場合）
以下のいずれかの経営状況の分かる書類が添付されていますか？
　①直近の確定申告書（第一表、第二表）※税務署受付印のあるもの
　②所得税青色申告決算書（１～４面）※４面を作成していない場合は１～３面
　③収支内訳書（１・２面）
　④貸借対照表及び損益計算書（直近１年分）
　⑤固定資産台帳等の財産状況が分かる書類及び収支状況が分かる書類
　⑥開業届（新規就農者等新たに経営を始めた者）</t>
    <rPh sb="1" eb="4">
      <t>シンセイシャ</t>
    </rPh>
    <rPh sb="5" eb="7">
      <t>コジン</t>
    </rPh>
    <rPh sb="8" eb="10">
      <t>バアイ</t>
    </rPh>
    <rPh sb="12" eb="14">
      <t>イカ</t>
    </rPh>
    <rPh sb="20" eb="24">
      <t>ケイエイジョウキョウ</t>
    </rPh>
    <rPh sb="25" eb="26">
      <t>ワ</t>
    </rPh>
    <rPh sb="28" eb="30">
      <t>ショルイ</t>
    </rPh>
    <rPh sb="31" eb="33">
      <t>テンプ</t>
    </rPh>
    <rPh sb="44" eb="46">
      <t>チョッキン</t>
    </rPh>
    <rPh sb="47" eb="49">
      <t>カクテイ</t>
    </rPh>
    <rPh sb="49" eb="52">
      <t>シンコクショ</t>
    </rPh>
    <rPh sb="53" eb="54">
      <t>ダイ</t>
    </rPh>
    <rPh sb="54" eb="55">
      <t>イチ</t>
    </rPh>
    <rPh sb="55" eb="56">
      <t>ヒョウ</t>
    </rPh>
    <rPh sb="57" eb="58">
      <t>ダイ</t>
    </rPh>
    <rPh sb="58" eb="59">
      <t>2</t>
    </rPh>
    <rPh sb="59" eb="60">
      <t>ヒョウ</t>
    </rPh>
    <rPh sb="62" eb="65">
      <t>ゼイムショ</t>
    </rPh>
    <rPh sb="65" eb="68">
      <t>ウケツケイン</t>
    </rPh>
    <rPh sb="76" eb="79">
      <t>ショトクゼイ</t>
    </rPh>
    <rPh sb="79" eb="81">
      <t>アオイロ</t>
    </rPh>
    <rPh sb="81" eb="83">
      <t>シンコク</t>
    </rPh>
    <rPh sb="83" eb="86">
      <t>ケッサンショ</t>
    </rPh>
    <rPh sb="90" eb="91">
      <t>メン</t>
    </rPh>
    <rPh sb="94" eb="95">
      <t>メン</t>
    </rPh>
    <rPh sb="96" eb="98">
      <t>サクセイ</t>
    </rPh>
    <rPh sb="103" eb="105">
      <t>バアイ</t>
    </rPh>
    <rPh sb="109" eb="110">
      <t>メン</t>
    </rPh>
    <rPh sb="113" eb="115">
      <t>シュウシ</t>
    </rPh>
    <rPh sb="115" eb="118">
      <t>ウチワケショ</t>
    </rPh>
    <rPh sb="122" eb="123">
      <t>メン</t>
    </rPh>
    <rPh sb="127" eb="129">
      <t>タイシャク</t>
    </rPh>
    <rPh sb="129" eb="132">
      <t>タイショウヒョウ</t>
    </rPh>
    <rPh sb="132" eb="133">
      <t>オヨ</t>
    </rPh>
    <rPh sb="134" eb="136">
      <t>ソンエキ</t>
    </rPh>
    <rPh sb="136" eb="139">
      <t>ケイサンショ</t>
    </rPh>
    <rPh sb="140" eb="142">
      <t>チョッキン</t>
    </rPh>
    <rPh sb="143" eb="145">
      <t>ネンブン</t>
    </rPh>
    <rPh sb="149" eb="151">
      <t>コテイ</t>
    </rPh>
    <rPh sb="151" eb="153">
      <t>シサン</t>
    </rPh>
    <rPh sb="153" eb="155">
      <t>ダイチョウ</t>
    </rPh>
    <rPh sb="155" eb="156">
      <t>トウ</t>
    </rPh>
    <rPh sb="157" eb="159">
      <t>ザイサン</t>
    </rPh>
    <rPh sb="159" eb="161">
      <t>ジョウキョウ</t>
    </rPh>
    <rPh sb="162" eb="163">
      <t>ワ</t>
    </rPh>
    <rPh sb="165" eb="167">
      <t>ショルイ</t>
    </rPh>
    <rPh sb="167" eb="168">
      <t>オヨ</t>
    </rPh>
    <rPh sb="169" eb="171">
      <t>シュウシ</t>
    </rPh>
    <rPh sb="171" eb="173">
      <t>ジョウキョウ</t>
    </rPh>
    <rPh sb="174" eb="175">
      <t>ワ</t>
    </rPh>
    <rPh sb="177" eb="179">
      <t>ショルイ</t>
    </rPh>
    <rPh sb="182" eb="185">
      <t>カイギョウトドケ</t>
    </rPh>
    <rPh sb="186" eb="188">
      <t>シンキ</t>
    </rPh>
    <rPh sb="188" eb="190">
      <t>シュウノウ</t>
    </rPh>
    <rPh sb="190" eb="192">
      <t>シャトウ</t>
    </rPh>
    <rPh sb="192" eb="193">
      <t>アラ</t>
    </rPh>
    <rPh sb="195" eb="197">
      <t>ケイエイ</t>
    </rPh>
    <rPh sb="198" eb="199">
      <t>ハジ</t>
    </rPh>
    <rPh sb="201" eb="202">
      <t>シャ</t>
    </rPh>
    <phoneticPr fontId="29"/>
  </si>
  <si>
    <t>様式2-1：経営継続補助金　経営計画書はありますか？</t>
  </si>
  <si>
    <t>様式3：経営継続補助金に係る支援機関確認書はありますか？</t>
  </si>
  <si>
    <t>支援機関の記名・押印がされていますか？</t>
    <rPh sb="0" eb="2">
      <t>シエン</t>
    </rPh>
    <rPh sb="2" eb="4">
      <t>キカン</t>
    </rPh>
    <rPh sb="8" eb="10">
      <t>オウイン</t>
    </rPh>
    <phoneticPr fontId="29"/>
  </si>
  <si>
    <t>様式4：経営継続補助金交付申請書はありますか？</t>
  </si>
  <si>
    <t>記入日は、公募要領に記載のある申請受付開始日から受付締切日までの間の日付ですか？</t>
  </si>
  <si>
    <t>事業の遂行に必要な機械装置等の購入に要する経費となっていますか？</t>
  </si>
  <si>
    <t>　　</t>
  </si>
  <si>
    <t>経営計画に基づかない、単なるＰＲ費用や通常活動に活用される広報費となってませんか？</t>
  </si>
  <si>
    <t>国等からの出店料等の一部助成を受けた経費を計上していませんか？</t>
  </si>
  <si>
    <t>事業遂行に必要な業務・事務を補助するために行った人材募集費用、臨時的に雇い入れた者の宿泊料・アルバイト代・労働者災害補償保険料、派遣労働者の派遣料、作業委託料、交通費として支払われる経費となっていますか？</t>
  </si>
  <si>
    <t>事業遂行に必要な指導・助言等を依頼した専門家等に支払われる旅費となっていますか？</t>
  </si>
  <si>
    <t>国が定める旅費の支給基準（公募要領 Ⅳ参考資料）以上に、経費を計上していませんか？</t>
  </si>
  <si>
    <t>マスク・ゴーグル・フェイスシールド・ヘアネットの購入費となっていますか？</t>
  </si>
  <si>
    <t>令和２年12月31日までに購入・使用する予定となっていますか？</t>
  </si>
  <si>
    <t>アクリル板・透明ビニールシート・防護スクリーン・フロアマーカーの購入費・施工費となっていますか？</t>
  </si>
  <si>
    <t>換気設備（換気扇、空気洗浄機等）の購入費となっていますか？</t>
  </si>
  <si>
    <t>クリーニング外注費、トイレ用ペーパータオル・使い捨てアメニティ用品の購入費、従業員指導等のための専門家活用費、体温計・サーモカメラ・キーレスシステム・インターホン・コイントレーの購入費となっていますか？</t>
  </si>
  <si>
    <t>チェック欄
(申請者）</t>
    <rPh sb="7" eb="9">
      <t>シンセイ</t>
    </rPh>
    <rPh sb="9" eb="10">
      <t>シャ</t>
    </rPh>
    <phoneticPr fontId="3"/>
  </si>
  <si>
    <t>チェック欄
(JA）</t>
    <phoneticPr fontId="3"/>
  </si>
  <si>
    <t>◇令和２年度経営継続補助金の申請に係る宣誓書（別紙）
◇法人の場合：直近の貸借対照表及び損益計算書
◇個人の場合：直近の確定申告書(第一表、第二表）
　　　　　　　　    又は所得税青色申告決算書（１～４面） 
                     又は収支内訳書（１，２面）
 ※決算期を一度も迎えていない場合は開業届（法人の場合は法人設立届出書）を提出
 ※確定申告書、所得税青色申告決算書、収支内訳書のいずれも提出できない場合は、貸借対照表及び損益計算書（直近１年分）又は、固定資産台帳等の財産状況が分かる書類及び収支の分かる書類等を作成し、提出</t>
    <rPh sb="23" eb="25">
      <t>ベッシ</t>
    </rPh>
    <rPh sb="50" eb="52">
      <t>ホウジン</t>
    </rPh>
    <rPh sb="53" eb="55">
      <t>バアイ</t>
    </rPh>
    <rPh sb="56" eb="58">
      <t>チョッキン</t>
    </rPh>
    <rPh sb="59" eb="61">
      <t>タイシャク</t>
    </rPh>
    <rPh sb="61" eb="64">
      <t>タイショウヒョウ</t>
    </rPh>
    <rPh sb="64" eb="65">
      <t>オヨ</t>
    </rPh>
    <rPh sb="67" eb="68">
      <t>ダイ</t>
    </rPh>
    <rPh sb="68" eb="69">
      <t>イチ</t>
    </rPh>
    <rPh sb="69" eb="70">
      <t>ヒョウ</t>
    </rPh>
    <rPh sb="71" eb="72">
      <t>ダイ</t>
    </rPh>
    <rPh sb="72" eb="73">
      <t>2</t>
    </rPh>
    <rPh sb="73" eb="74">
      <t>ヒョウ</t>
    </rPh>
    <rPh sb="88" eb="90">
      <t>ソンエキ</t>
    </rPh>
    <rPh sb="90" eb="93">
      <t>ケイサンショ</t>
    </rPh>
    <rPh sb="95" eb="97">
      <t>コジン</t>
    </rPh>
    <rPh sb="98" eb="100">
      <t>バアイ</t>
    </rPh>
    <rPh sb="101" eb="103">
      <t>チョッキン</t>
    </rPh>
    <rPh sb="104" eb="106">
      <t>カクテイ</t>
    </rPh>
    <rPh sb="129" eb="130">
      <t>マタ</t>
    </rPh>
    <rPh sb="131" eb="133">
      <t>シュウシ</t>
    </rPh>
    <rPh sb="133" eb="136">
      <t>ウチワケショ</t>
    </rPh>
    <rPh sb="140" eb="141">
      <t>メン</t>
    </rPh>
    <rPh sb="142" eb="145">
      <t>シンコクショ</t>
    </rPh>
    <rPh sb="145" eb="146">
      <t>マタ</t>
    </rPh>
    <rPh sb="150" eb="152">
      <t>アオイロ</t>
    </rPh>
    <rPh sb="152" eb="154">
      <t>シンコク</t>
    </rPh>
    <rPh sb="154" eb="157">
      <t>ケッサンショ</t>
    </rPh>
    <rPh sb="161" eb="162">
      <t>メン</t>
    </rPh>
    <rPh sb="165" eb="167">
      <t>ホウジン</t>
    </rPh>
    <rPh sb="168" eb="170">
      <t>バアイ</t>
    </rPh>
    <rPh sb="171" eb="173">
      <t>ホウジン</t>
    </rPh>
    <rPh sb="173" eb="175">
      <t>セツリツ</t>
    </rPh>
    <rPh sb="175" eb="178">
      <t>トドケデショ</t>
    </rPh>
    <rPh sb="180" eb="182">
      <t>テイシュツ</t>
    </rPh>
    <rPh sb="185" eb="187">
      <t>カクテイ</t>
    </rPh>
    <rPh sb="189" eb="190">
      <t>ショ</t>
    </rPh>
    <rPh sb="191" eb="194">
      <t>ショトクゼイ</t>
    </rPh>
    <rPh sb="194" eb="196">
      <t>アオイロ</t>
    </rPh>
    <rPh sb="196" eb="198">
      <t>シンコク</t>
    </rPh>
    <rPh sb="198" eb="201">
      <t>ケッサンショ</t>
    </rPh>
    <rPh sb="202" eb="204">
      <t>シュウシ</t>
    </rPh>
    <rPh sb="204" eb="207">
      <t>ウチワケショ</t>
    </rPh>
    <rPh sb="212" eb="214">
      <t>テイシュツ</t>
    </rPh>
    <rPh sb="218" eb="220">
      <t>バアイ</t>
    </rPh>
    <rPh sb="224" eb="226">
      <t>バアイ</t>
    </rPh>
    <rPh sb="227" eb="230">
      <t>カイギョウトドケ</t>
    </rPh>
    <rPh sb="231" eb="236">
      <t>シュウシウチワケショ</t>
    </rPh>
    <rPh sb="238" eb="239">
      <t>ネン</t>
    </rPh>
    <rPh sb="239" eb="241">
      <t>バアイ</t>
    </rPh>
    <rPh sb="241" eb="242">
      <t>マタ</t>
    </rPh>
    <rPh sb="245" eb="247">
      <t>ソンエキ</t>
    </rPh>
    <rPh sb="247" eb="250">
      <t>ケイサンショ</t>
    </rPh>
    <rPh sb="251" eb="253">
      <t>チョッキン</t>
    </rPh>
    <rPh sb="254" eb="256">
      <t>キブン</t>
    </rPh>
    <rPh sb="258" eb="260">
      <t>サクセイ</t>
    </rPh>
    <rPh sb="265" eb="269">
      <t>コテイシサン</t>
    </rPh>
    <rPh sb="269" eb="271">
      <t>ダイチョウ</t>
    </rPh>
    <rPh sb="271" eb="272">
      <t>トウ</t>
    </rPh>
    <phoneticPr fontId="3"/>
  </si>
  <si>
    <t>氏名</t>
    <rPh sb="0" eb="2">
      <t>シメイ</t>
    </rPh>
    <phoneticPr fontId="3"/>
  </si>
  <si>
    <t>Ｂ：Ａの取組と併せて行う事業活動別本格化のための業種別ガイドライン等に則した取組</t>
    <rPh sb="4" eb="6">
      <t>トリクミ</t>
    </rPh>
    <rPh sb="7" eb="8">
      <t>アワ</t>
    </rPh>
    <rPh sb="10" eb="11">
      <t>オコナ</t>
    </rPh>
    <rPh sb="12" eb="14">
      <t>ジギョウ</t>
    </rPh>
    <rPh sb="14" eb="16">
      <t>カツドウ</t>
    </rPh>
    <rPh sb="16" eb="17">
      <t>ベツ</t>
    </rPh>
    <rPh sb="17" eb="20">
      <t>ホンカクカ</t>
    </rPh>
    <rPh sb="24" eb="27">
      <t>ギョウシュベツ</t>
    </rPh>
    <rPh sb="33" eb="34">
      <t>トウ</t>
    </rPh>
    <rPh sb="35" eb="36">
      <t>ソク</t>
    </rPh>
    <rPh sb="38" eb="39">
      <t>ト</t>
    </rPh>
    <rPh sb="39" eb="40">
      <t>ク</t>
    </rPh>
    <phoneticPr fontId="3"/>
  </si>
  <si>
    <t>【　支援機関コード：12009　】</t>
    <rPh sb="2" eb="4">
      <t>シエン</t>
    </rPh>
    <rPh sb="4" eb="6">
      <t>キカン</t>
    </rPh>
    <phoneticPr fontId="3"/>
  </si>
  <si>
    <t>渡邉　和洋</t>
    <rPh sb="0" eb="2">
      <t>ワタナベ</t>
    </rPh>
    <rPh sb="3" eb="4">
      <t>ワ</t>
    </rPh>
    <rPh sb="4" eb="5">
      <t>ヨウ</t>
    </rPh>
    <phoneticPr fontId="3"/>
  </si>
  <si>
    <t>千葉県茂原市高師1153</t>
    <rPh sb="0" eb="3">
      <t>チバケン</t>
    </rPh>
    <rPh sb="3" eb="6">
      <t>モバラシ</t>
    </rPh>
    <rPh sb="6" eb="8">
      <t>タカシ</t>
    </rPh>
    <phoneticPr fontId="3"/>
  </si>
  <si>
    <t>0475-24-5700</t>
    <phoneticPr fontId="3"/>
  </si>
  <si>
    <t>0475-24-5701</t>
    <phoneticPr fontId="3"/>
  </si>
  <si>
    <t>ka-watanabe@ja-chosei.or.jp</t>
    <phoneticPr fontId="3"/>
  </si>
  <si>
    <t>http://www.ja-chosei.or.jp</t>
    <phoneticPr fontId="3"/>
  </si>
  <si>
    <t>令和　2年　12月　31日</t>
    <rPh sb="0" eb="2">
      <t>レイワ</t>
    </rPh>
    <rPh sb="4" eb="5">
      <t>ネン</t>
    </rPh>
    <rPh sb="8" eb="9">
      <t>ツキ</t>
    </rPh>
    <rPh sb="12" eb="13">
      <t>ヒ</t>
    </rPh>
    <phoneticPr fontId="3"/>
  </si>
  <si>
    <t>長生農業協同組合 営農販売部　担い手支援課</t>
    <rPh sb="0" eb="2">
      <t>チョウセイ</t>
    </rPh>
    <rPh sb="2" eb="4">
      <t>ノウギョウ</t>
    </rPh>
    <rPh sb="4" eb="6">
      <t>キョウドウ</t>
    </rPh>
    <rPh sb="6" eb="8">
      <t>クミアイ</t>
    </rPh>
    <rPh sb="9" eb="11">
      <t>エイノウ</t>
    </rPh>
    <rPh sb="11" eb="14">
      <t>ハンバイブ</t>
    </rPh>
    <rPh sb="15" eb="16">
      <t>ニナ</t>
    </rPh>
    <rPh sb="17" eb="18">
      <t>テ</t>
    </rPh>
    <rPh sb="18" eb="20">
      <t>シエン</t>
    </rPh>
    <rPh sb="20" eb="21">
      <t>カ</t>
    </rPh>
    <phoneticPr fontId="3"/>
  </si>
</sst>
</file>

<file path=xl/styles.xml><?xml version="1.0" encoding="utf-8"?>
<styleSheet xmlns="http://schemas.openxmlformats.org/spreadsheetml/2006/main">
  <numFmts count="1">
    <numFmt numFmtId="176" formatCode="[$-F800]dddd\,\ mmmm\ dd\,\ yyyy"/>
  </numFmts>
  <fonts count="41">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sz val="10"/>
      <color theme="1"/>
      <name val="ＭＳ Ｐゴシック"/>
      <family val="3"/>
      <charset val="128"/>
    </font>
    <font>
      <sz val="18"/>
      <color theme="1"/>
      <name val="ＭＳ Ｐゴシック"/>
      <family val="3"/>
      <charset val="128"/>
    </font>
    <font>
      <sz val="12"/>
      <name val="ＭＳ Ｐゴシック"/>
      <family val="3"/>
      <charset val="128"/>
    </font>
    <font>
      <sz val="14"/>
      <color theme="1"/>
      <name val="ＭＳ Ｐゴシック"/>
      <family val="3"/>
      <charset val="128"/>
    </font>
    <font>
      <sz val="12"/>
      <name val="ＭＳ Ｐゴシック"/>
      <family val="2"/>
      <charset val="128"/>
    </font>
    <font>
      <sz val="10"/>
      <name val="ＭＳ Ｐゴシック"/>
      <family val="2"/>
      <charset val="128"/>
    </font>
    <font>
      <sz val="10"/>
      <name val="ＭＳ Ｐゴシック"/>
      <family val="3"/>
      <charset val="128"/>
    </font>
    <font>
      <sz val="8"/>
      <color theme="1"/>
      <name val="ＭＳ Ｐゴシック"/>
      <family val="3"/>
      <charset val="128"/>
    </font>
    <font>
      <i/>
      <sz val="11"/>
      <color theme="1"/>
      <name val="ＭＳ Ｐゴシック"/>
      <family val="3"/>
      <charset val="128"/>
    </font>
    <font>
      <b/>
      <sz val="24"/>
      <color theme="1"/>
      <name val="ＭＳ Ｐゴシック"/>
      <family val="3"/>
      <charset val="128"/>
    </font>
    <font>
      <u/>
      <sz val="12"/>
      <color theme="1"/>
      <name val="ＭＳ Ｐゴシック"/>
      <family val="3"/>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2"/>
      <color rgb="FFFF0000"/>
      <name val="ＭＳ Ｐゴシック"/>
      <family val="3"/>
      <charset val="128"/>
    </font>
    <font>
      <sz val="12"/>
      <color theme="1"/>
      <name val="ＭＳ ゴシック"/>
      <family val="3"/>
      <charset val="128"/>
    </font>
    <font>
      <b/>
      <sz val="12"/>
      <color theme="1"/>
      <name val="ＭＳ ゴシック"/>
      <family val="3"/>
      <charset val="128"/>
    </font>
    <font>
      <sz val="12"/>
      <color theme="1"/>
      <name val="Times New Roman"/>
      <family val="1"/>
    </font>
    <font>
      <b/>
      <sz val="14"/>
      <color theme="1"/>
      <name val="ＭＳ 明朝"/>
      <family val="1"/>
      <charset val="128"/>
    </font>
    <font>
      <sz val="11"/>
      <color theme="1"/>
      <name val="游ゴシック"/>
      <family val="2"/>
      <charset val="128"/>
      <scheme val="minor"/>
    </font>
    <font>
      <sz val="14"/>
      <color theme="1"/>
      <name val="ＭＳ ゴシック"/>
      <family val="3"/>
      <charset val="128"/>
    </font>
    <font>
      <b/>
      <sz val="14"/>
      <color rgb="FFFF0000"/>
      <name val="ＭＳ 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sz val="12"/>
      <name val="游ゴシック"/>
      <family val="2"/>
      <charset val="128"/>
      <scheme val="minor"/>
    </font>
    <font>
      <sz val="10.5"/>
      <name val="ＭＳ ゴシック"/>
      <family val="3"/>
      <charset val="128"/>
    </font>
    <font>
      <sz val="11"/>
      <name val="游ゴシック"/>
      <family val="2"/>
      <charset val="128"/>
      <scheme val="minor"/>
    </font>
    <font>
      <sz val="11"/>
      <color theme="1"/>
      <name val="游ゴシック"/>
      <family val="3"/>
      <charset val="128"/>
      <scheme val="minor"/>
    </font>
    <font>
      <sz val="14"/>
      <name val="ＭＳ ゴシック"/>
      <family val="3"/>
      <charset val="128"/>
    </font>
    <font>
      <sz val="10"/>
      <name val="ＭＳ ゴシック"/>
      <family val="3"/>
      <charset val="128"/>
    </font>
    <font>
      <sz val="11"/>
      <color rgb="FF000000"/>
      <name val="ＭＳ ゴシック"/>
      <family val="3"/>
      <charset val="128"/>
    </font>
    <font>
      <u/>
      <sz val="11"/>
      <color rgb="FF000000"/>
      <name val="ＭＳ ゴシック"/>
      <family val="3"/>
      <charset val="128"/>
    </font>
    <font>
      <sz val="11"/>
      <color theme="1"/>
      <name val="ＭＳ ゴシック"/>
      <family val="3"/>
      <charset val="128"/>
    </font>
    <font>
      <u/>
      <sz val="10"/>
      <color theme="10"/>
      <name val="ＭＳ Ｐゴシック"/>
      <family val="2"/>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B6DDE8"/>
        <bgColor indexed="64"/>
      </patternFill>
    </fill>
    <fill>
      <patternFill patternType="solid">
        <fgColor theme="0" tint="-4.9989318521683403E-2"/>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000000"/>
      </left>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dotted">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5"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483">
    <xf numFmtId="0" fontId="0" fillId="0" borderId="0" xfId="0">
      <alignment vertical="center"/>
    </xf>
    <xf numFmtId="0" fontId="5" fillId="0" borderId="0" xfId="0" applyFont="1" applyAlignment="1">
      <alignment vertical="center" wrapText="1"/>
    </xf>
    <xf numFmtId="0" fontId="5" fillId="0" borderId="26" xfId="0" applyFont="1" applyBorder="1" applyAlignment="1">
      <alignment horizontal="center" vertical="center" wrapText="1"/>
    </xf>
    <xf numFmtId="0" fontId="5" fillId="0" borderId="25" xfId="0" applyFont="1" applyBorder="1" applyAlignment="1">
      <alignment vertical="center" wrapText="1"/>
    </xf>
    <xf numFmtId="0" fontId="4" fillId="0" borderId="0" xfId="0" applyFont="1">
      <alignment vertical="center"/>
    </xf>
    <xf numFmtId="0" fontId="4" fillId="0" borderId="1" xfId="0" applyFont="1" applyBorder="1" applyAlignment="1">
      <alignment horizontal="center" vertical="center"/>
    </xf>
    <xf numFmtId="0" fontId="9" fillId="0" borderId="0"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1" xfId="0" applyFont="1" applyBorder="1" applyAlignment="1">
      <alignment vertical="center" wrapText="1"/>
    </xf>
    <xf numFmtId="0" fontId="7" fillId="0" borderId="0" xfId="0" applyFont="1" applyAlignment="1">
      <alignment vertical="center"/>
    </xf>
    <xf numFmtId="0" fontId="4" fillId="0" borderId="67" xfId="0" applyFont="1" applyBorder="1" applyAlignment="1">
      <alignment horizontal="center" vertical="center"/>
    </xf>
    <xf numFmtId="0" fontId="4" fillId="3" borderId="1" xfId="0" applyFont="1" applyFill="1" applyBorder="1" applyAlignment="1">
      <alignment horizontal="center" vertical="center" wrapText="1"/>
    </xf>
    <xf numFmtId="38" fontId="5" fillId="0" borderId="0" xfId="1" applyFont="1">
      <alignment vertical="center"/>
    </xf>
    <xf numFmtId="0" fontId="16" fillId="0" borderId="0" xfId="0" applyFont="1">
      <alignment vertical="center"/>
    </xf>
    <xf numFmtId="0" fontId="5" fillId="0" borderId="24" xfId="0" applyFont="1" applyBorder="1">
      <alignment vertical="center"/>
    </xf>
    <xf numFmtId="0" fontId="5" fillId="0" borderId="0" xfId="0" applyFont="1">
      <alignment vertical="center"/>
    </xf>
    <xf numFmtId="0" fontId="6" fillId="0" borderId="0" xfId="0" applyFont="1">
      <alignment vertical="center"/>
    </xf>
    <xf numFmtId="0" fontId="5" fillId="0" borderId="38" xfId="0" applyFont="1" applyBorder="1" applyAlignment="1">
      <alignment horizontal="left" vertical="center" wrapText="1"/>
    </xf>
    <xf numFmtId="0" fontId="5" fillId="0" borderId="0" xfId="0" applyFont="1" applyBorder="1">
      <alignment vertical="center"/>
    </xf>
    <xf numFmtId="38" fontId="5" fillId="0" borderId="0" xfId="0" applyNumberFormat="1" applyFont="1">
      <alignment vertical="center"/>
    </xf>
    <xf numFmtId="0" fontId="5" fillId="0" borderId="0" xfId="0" applyFont="1" applyAlignment="1">
      <alignment horizontal="left" vertical="center" shrinkToFit="1"/>
    </xf>
    <xf numFmtId="0" fontId="5" fillId="0" borderId="39" xfId="0" applyFont="1" applyBorder="1" applyAlignment="1">
      <alignment horizontal="left" vertical="center" wrapText="1"/>
    </xf>
    <xf numFmtId="0" fontId="5" fillId="0" borderId="0" xfId="0" applyFont="1" applyBorder="1" applyAlignment="1">
      <alignment horizontal="left" vertical="center" wrapText="1"/>
    </xf>
    <xf numFmtId="0" fontId="18" fillId="0" borderId="0" xfId="0" applyFont="1">
      <alignment vertical="center"/>
    </xf>
    <xf numFmtId="0" fontId="18" fillId="0" borderId="0" xfId="0" applyFont="1" applyAlignment="1">
      <alignment horizontal="left" vertical="center" indent="1"/>
    </xf>
    <xf numFmtId="0" fontId="19" fillId="0" borderId="0" xfId="0" applyFont="1" applyAlignment="1">
      <alignment horizontal="center" vertical="center"/>
    </xf>
    <xf numFmtId="0" fontId="12" fillId="0" borderId="0" xfId="0" applyFont="1" applyFill="1">
      <alignment vertical="center"/>
    </xf>
    <xf numFmtId="0" fontId="8" fillId="0" borderId="0" xfId="0" applyFont="1" applyFill="1" applyAlignment="1">
      <alignment horizontal="right" vertical="center"/>
    </xf>
    <xf numFmtId="0" fontId="8" fillId="0" borderId="0" xfId="0" applyFont="1" applyFill="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wrapText="1"/>
    </xf>
    <xf numFmtId="0" fontId="5" fillId="0" borderId="0" xfId="0" applyFont="1" applyFill="1" applyBorder="1">
      <alignment vertical="center"/>
    </xf>
    <xf numFmtId="0" fontId="5" fillId="0" borderId="0" xfId="0" applyFont="1" applyFill="1" applyBorder="1" applyAlignment="1">
      <alignment horizontal="right" vertical="center"/>
    </xf>
    <xf numFmtId="0" fontId="5" fillId="0" borderId="82" xfId="0" applyFont="1" applyFill="1" applyBorder="1" applyAlignment="1">
      <alignment vertical="center"/>
    </xf>
    <xf numFmtId="0" fontId="5" fillId="0" borderId="45" xfId="0" applyFont="1" applyFill="1" applyBorder="1" applyAlignment="1">
      <alignment vertical="center"/>
    </xf>
    <xf numFmtId="0" fontId="5" fillId="0" borderId="35" xfId="0" applyFont="1" applyFill="1" applyBorder="1" applyAlignment="1">
      <alignment horizontal="left"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5" fillId="0" borderId="39" xfId="0" applyFont="1" applyFill="1" applyBorder="1" applyAlignment="1">
      <alignment horizontal="center" vertical="center"/>
    </xf>
    <xf numFmtId="0" fontId="20" fillId="0" borderId="0" xfId="0" applyFont="1" applyFill="1" applyBorder="1">
      <alignment vertical="center"/>
    </xf>
    <xf numFmtId="0" fontId="5" fillId="0" borderId="38"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shrinkToFit="1"/>
    </xf>
    <xf numFmtId="0" fontId="5" fillId="0" borderId="39" xfId="0" applyFont="1" applyFill="1" applyBorder="1" applyAlignment="1">
      <alignment horizontal="left" vertical="center"/>
    </xf>
    <xf numFmtId="0" fontId="5" fillId="0" borderId="38" xfId="0" applyFont="1" applyFill="1" applyBorder="1">
      <alignment vertical="center"/>
    </xf>
    <xf numFmtId="0" fontId="5" fillId="0" borderId="38"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3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top" wrapText="1"/>
    </xf>
    <xf numFmtId="0" fontId="5" fillId="0" borderId="39" xfId="0" applyFont="1" applyFill="1" applyBorder="1" applyAlignment="1">
      <alignment horizontal="left" vertical="center" wrapText="1"/>
    </xf>
    <xf numFmtId="0" fontId="5" fillId="0" borderId="68"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36" xfId="0" applyFont="1" applyFill="1" applyBorder="1" applyAlignment="1">
      <alignment horizontal="left" vertical="center"/>
    </xf>
    <xf numFmtId="0" fontId="0" fillId="0" borderId="0" xfId="0" applyFill="1">
      <alignment vertical="center"/>
    </xf>
    <xf numFmtId="0" fontId="21" fillId="0" borderId="0" xfId="0" applyFont="1" applyAlignment="1">
      <alignment horizontal="right" vertical="center"/>
    </xf>
    <xf numFmtId="0" fontId="21" fillId="0" borderId="0" xfId="0" applyFont="1">
      <alignment vertical="center"/>
    </xf>
    <xf numFmtId="0" fontId="21" fillId="0" borderId="0" xfId="0" applyFont="1" applyAlignment="1">
      <alignment horizontal="left" vertical="center" indent="15"/>
    </xf>
    <xf numFmtId="0" fontId="4" fillId="0" borderId="0" xfId="0" applyFont="1" applyAlignment="1">
      <alignment horizontal="right" vertical="center"/>
    </xf>
    <xf numFmtId="0" fontId="21" fillId="0" borderId="0" xfId="0" applyFont="1" applyAlignment="1">
      <alignment horizontal="left" vertical="center" shrinkToFit="1"/>
    </xf>
    <xf numFmtId="0" fontId="21" fillId="0" borderId="91" xfId="0" applyFont="1" applyBorder="1" applyAlignment="1">
      <alignment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xf numFmtId="0" fontId="21" fillId="0" borderId="38" xfId="0" applyFont="1" applyBorder="1" applyAlignment="1">
      <alignment vertical="center" wrapText="1"/>
    </xf>
    <xf numFmtId="0" fontId="4" fillId="0" borderId="24" xfId="0" applyFont="1" applyBorder="1">
      <alignment vertical="center"/>
    </xf>
    <xf numFmtId="0" fontId="4" fillId="0" borderId="77" xfId="0" applyFont="1" applyBorder="1">
      <alignment vertical="center"/>
    </xf>
    <xf numFmtId="0" fontId="4" fillId="0" borderId="78" xfId="0" applyFont="1" applyBorder="1">
      <alignment vertical="center"/>
    </xf>
    <xf numFmtId="0" fontId="4" fillId="0" borderId="0" xfId="0" applyFont="1" applyBorder="1" applyAlignment="1">
      <alignment horizontal="left" vertical="center"/>
    </xf>
    <xf numFmtId="0" fontId="24" fillId="0" borderId="29" xfId="0" applyFont="1" applyBorder="1" applyAlignment="1">
      <alignment horizontal="center" vertical="center" wrapText="1"/>
    </xf>
    <xf numFmtId="0" fontId="25" fillId="0" borderId="0" xfId="2">
      <alignment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1" fillId="0" borderId="0" xfId="0" applyFont="1" applyAlignment="1">
      <alignment horizontal="left" vertical="center" indent="1"/>
    </xf>
    <xf numFmtId="0" fontId="21" fillId="0" borderId="87" xfId="0" applyFont="1" applyBorder="1" applyAlignment="1">
      <alignment horizontal="center" vertical="center" wrapText="1"/>
    </xf>
    <xf numFmtId="0" fontId="21" fillId="0" borderId="88" xfId="0" applyFont="1" applyBorder="1" applyAlignment="1">
      <alignment horizontal="center" vertical="center" wrapText="1"/>
    </xf>
    <xf numFmtId="0" fontId="4" fillId="0" borderId="0" xfId="0" applyFont="1" applyBorder="1">
      <alignment vertical="center"/>
    </xf>
    <xf numFmtId="0" fontId="21" fillId="0" borderId="0" xfId="0" applyFont="1" applyAlignment="1">
      <alignment horizontal="center" vertical="center"/>
    </xf>
    <xf numFmtId="0" fontId="0" fillId="0" borderId="0" xfId="0">
      <alignment vertical="center"/>
    </xf>
    <xf numFmtId="0" fontId="21" fillId="0" borderId="0" xfId="0" applyFont="1">
      <alignmen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5" fillId="0" borderId="68" xfId="0" applyFont="1" applyFill="1" applyBorder="1" applyAlignment="1">
      <alignment horizontal="center" vertical="center" wrapText="1"/>
    </xf>
    <xf numFmtId="0" fontId="37" fillId="6" borderId="1" xfId="0" applyFont="1" applyFill="1" applyBorder="1">
      <alignment vertical="center"/>
    </xf>
    <xf numFmtId="0" fontId="37" fillId="7" borderId="0" xfId="0" applyFont="1" applyFill="1">
      <alignment vertical="center"/>
    </xf>
    <xf numFmtId="0" fontId="21" fillId="0" borderId="0" xfId="0" applyFont="1" applyFill="1" applyAlignment="1">
      <alignment horizontal="left" vertical="center"/>
    </xf>
    <xf numFmtId="58" fontId="4" fillId="0" borderId="0" xfId="0" applyNumberFormat="1" applyFont="1">
      <alignment vertical="center"/>
    </xf>
    <xf numFmtId="0" fontId="8" fillId="0" borderId="0" xfId="0" applyNumberFormat="1" applyFont="1" applyFill="1" applyAlignment="1">
      <alignment vertical="center"/>
    </xf>
    <xf numFmtId="0" fontId="0" fillId="0" borderId="0" xfId="0" applyFill="1">
      <alignment vertical="center"/>
    </xf>
    <xf numFmtId="0" fontId="0" fillId="0" borderId="0" xfId="0">
      <alignment vertical="center"/>
    </xf>
    <xf numFmtId="0" fontId="8" fillId="0" borderId="0" xfId="0" applyFont="1" applyFill="1">
      <alignment vertical="center"/>
    </xf>
    <xf numFmtId="0" fontId="11" fillId="0" borderId="0" xfId="0" applyFont="1" applyFill="1">
      <alignment vertical="center"/>
    </xf>
    <xf numFmtId="0" fontId="10" fillId="0" borderId="0" xfId="0" applyFont="1" applyFill="1" applyAlignment="1">
      <alignment horizontal="right" vertical="center"/>
    </xf>
    <xf numFmtId="0" fontId="4" fillId="0" borderId="0" xfId="0" applyFont="1" applyFill="1">
      <alignment vertical="center"/>
    </xf>
    <xf numFmtId="0" fontId="4" fillId="0" borderId="0" xfId="0" applyFont="1" applyFill="1" applyAlignment="1">
      <alignment vertical="center"/>
    </xf>
    <xf numFmtId="0" fontId="10" fillId="0" borderId="0" xfId="0" applyFont="1" applyFill="1" applyAlignment="1">
      <alignment horizontal="center" vertical="center"/>
    </xf>
    <xf numFmtId="0" fontId="0" fillId="0" borderId="0" xfId="0" applyFill="1" applyAlignment="1">
      <alignment vertical="center" wrapText="1"/>
    </xf>
    <xf numFmtId="0" fontId="28" fillId="0" borderId="77" xfId="3" applyFont="1" applyBorder="1" applyAlignment="1">
      <alignment horizontal="justify" vertical="center" wrapText="1"/>
    </xf>
    <xf numFmtId="0" fontId="1" fillId="0" borderId="0" xfId="3">
      <alignment vertical="center"/>
    </xf>
    <xf numFmtId="0" fontId="1" fillId="0" borderId="0" xfId="3" applyFont="1" applyFill="1">
      <alignment vertical="center"/>
    </xf>
    <xf numFmtId="0" fontId="36" fillId="0" borderId="93" xfId="3" applyFont="1" applyBorder="1" applyAlignment="1">
      <alignment horizontal="justify" vertical="center" wrapText="1"/>
    </xf>
    <xf numFmtId="0" fontId="36" fillId="0" borderId="95" xfId="3" applyFont="1" applyBorder="1" applyAlignment="1">
      <alignment horizontal="justify" vertical="center" wrapText="1"/>
    </xf>
    <xf numFmtId="0" fontId="36" fillId="0" borderId="100" xfId="3" applyFont="1" applyBorder="1" applyAlignment="1">
      <alignment horizontal="justify" vertical="center" wrapText="1"/>
    </xf>
    <xf numFmtId="0" fontId="1" fillId="0" borderId="0" xfId="3" applyFont="1" applyBorder="1">
      <alignment vertical="center"/>
    </xf>
    <xf numFmtId="0" fontId="34" fillId="0" borderId="0" xfId="3" applyFont="1">
      <alignment vertical="center"/>
    </xf>
    <xf numFmtId="0" fontId="8" fillId="0" borderId="90" xfId="3" applyFont="1" applyBorder="1" applyAlignment="1">
      <alignment horizontal="center" vertical="center" wrapText="1"/>
    </xf>
    <xf numFmtId="0" fontId="28" fillId="0" borderId="38" xfId="3" applyFont="1" applyBorder="1" applyAlignment="1">
      <alignment horizontal="justify" vertical="center" wrapText="1"/>
    </xf>
    <xf numFmtId="0" fontId="28" fillId="0" borderId="93" xfId="3" applyFont="1" applyFill="1" applyBorder="1" applyAlignment="1">
      <alignment horizontal="justify" vertical="center" wrapText="1"/>
    </xf>
    <xf numFmtId="0" fontId="8" fillId="0" borderId="94" xfId="3" applyFont="1" applyBorder="1" applyAlignment="1">
      <alignment horizontal="center" vertical="center" wrapText="1"/>
    </xf>
    <xf numFmtId="0" fontId="28" fillId="0" borderId="95" xfId="3" applyFont="1" applyFill="1" applyBorder="1" applyAlignment="1">
      <alignment horizontal="justify" vertical="center" wrapText="1"/>
    </xf>
    <xf numFmtId="0" fontId="8" fillId="0" borderId="96" xfId="3" applyFont="1" applyBorder="1" applyAlignment="1">
      <alignment horizontal="center" vertical="center" wrapText="1"/>
    </xf>
    <xf numFmtId="0" fontId="28" fillId="0" borderId="89" xfId="3" applyFont="1" applyFill="1" applyBorder="1" applyAlignment="1">
      <alignment horizontal="justify" vertical="center" wrapText="1"/>
    </xf>
    <xf numFmtId="0" fontId="28" fillId="0" borderId="38" xfId="3" applyFont="1" applyFill="1" applyBorder="1" applyAlignment="1">
      <alignment horizontal="justify" vertical="center" wrapText="1"/>
    </xf>
    <xf numFmtId="0" fontId="8" fillId="0" borderId="96" xfId="3" applyFont="1" applyFill="1" applyBorder="1" applyAlignment="1">
      <alignment horizontal="center" vertical="center" wrapText="1"/>
    </xf>
    <xf numFmtId="0" fontId="28" fillId="0" borderId="98" xfId="3" applyFont="1" applyFill="1" applyBorder="1" applyAlignment="1">
      <alignment horizontal="justify" vertical="center" wrapText="1"/>
    </xf>
    <xf numFmtId="0" fontId="8" fillId="0" borderId="99" xfId="3" applyFont="1" applyFill="1" applyBorder="1" applyAlignment="1">
      <alignment horizontal="center" vertical="center" wrapText="1"/>
    </xf>
    <xf numFmtId="0" fontId="8" fillId="0" borderId="87" xfId="3" applyFont="1" applyFill="1" applyBorder="1" applyAlignment="1">
      <alignment horizontal="center" vertical="center" wrapText="1"/>
    </xf>
    <xf numFmtId="0" fontId="33" fillId="0" borderId="38" xfId="3" applyFont="1" applyBorder="1" applyAlignment="1">
      <alignment horizontal="justify" vertical="center" wrapText="1"/>
    </xf>
    <xf numFmtId="0" fontId="28" fillId="0" borderId="93" xfId="3" applyFont="1" applyBorder="1" applyAlignment="1">
      <alignment horizontal="justify" vertical="center" wrapText="1"/>
    </xf>
    <xf numFmtId="0" fontId="28" fillId="0" borderId="100" xfId="3" applyFont="1" applyBorder="1" applyAlignment="1">
      <alignment horizontal="justify" vertical="center" wrapText="1"/>
    </xf>
    <xf numFmtId="0" fontId="28" fillId="0" borderId="100" xfId="3" applyFont="1" applyFill="1" applyBorder="1" applyAlignment="1">
      <alignment horizontal="justify" vertical="center" wrapText="1"/>
    </xf>
    <xf numFmtId="0" fontId="28" fillId="0" borderId="95" xfId="3" applyFont="1" applyBorder="1" applyAlignment="1">
      <alignment horizontal="justify" vertical="center" wrapText="1"/>
    </xf>
    <xf numFmtId="0" fontId="28" fillId="0" borderId="101" xfId="3" applyFont="1" applyFill="1" applyBorder="1" applyAlignment="1">
      <alignment horizontal="justify" vertical="center" wrapText="1"/>
    </xf>
    <xf numFmtId="0" fontId="8" fillId="0" borderId="87" xfId="3" applyFont="1" applyBorder="1" applyAlignment="1">
      <alignment horizontal="center" vertical="center" wrapText="1"/>
    </xf>
    <xf numFmtId="0" fontId="28" fillId="0" borderId="89" xfId="3" applyFont="1" applyBorder="1" applyAlignment="1">
      <alignment horizontal="justify" vertical="center" wrapText="1"/>
    </xf>
    <xf numFmtId="0" fontId="28" fillId="0" borderId="90" xfId="3" applyFont="1" applyBorder="1" applyAlignment="1">
      <alignment horizontal="justify" vertical="center" wrapText="1"/>
    </xf>
    <xf numFmtId="0" fontId="33" fillId="0" borderId="89" xfId="3" applyFont="1" applyBorder="1" applyAlignment="1">
      <alignment horizontal="justify" vertical="center" wrapText="1"/>
    </xf>
    <xf numFmtId="0" fontId="8" fillId="0" borderId="99" xfId="3" applyFont="1" applyBorder="1" applyAlignment="1">
      <alignment horizontal="center" vertical="center" wrapText="1"/>
    </xf>
    <xf numFmtId="0" fontId="28" fillId="0" borderId="88" xfId="3" applyFont="1" applyBorder="1" applyAlignment="1">
      <alignment horizontal="justify" vertical="center" wrapText="1"/>
    </xf>
    <xf numFmtId="0" fontId="28" fillId="0" borderId="97" xfId="3" applyFont="1" applyBorder="1" applyAlignment="1">
      <alignment horizontal="justify" vertical="center" wrapText="1"/>
    </xf>
    <xf numFmtId="0" fontId="8" fillId="0" borderId="94" xfId="3" applyFont="1" applyFill="1" applyBorder="1" applyAlignment="1">
      <alignment horizontal="center" vertical="center" wrapText="1"/>
    </xf>
    <xf numFmtId="0" fontId="28" fillId="0" borderId="77" xfId="3" applyFont="1" applyFill="1" applyBorder="1" applyAlignment="1">
      <alignment horizontal="justify" vertical="center" wrapText="1"/>
    </xf>
    <xf numFmtId="0" fontId="28" fillId="0" borderId="88" xfId="3" applyFont="1" applyFill="1" applyBorder="1" applyAlignment="1">
      <alignment horizontal="justify" vertical="center" wrapText="1"/>
    </xf>
    <xf numFmtId="0" fontId="28" fillId="0" borderId="0" xfId="3" applyFont="1" applyBorder="1" applyAlignment="1">
      <alignment horizontal="justify" vertical="center" wrapText="1"/>
    </xf>
    <xf numFmtId="0" fontId="32" fillId="0" borderId="0" xfId="3" applyFont="1" applyBorder="1" applyAlignment="1">
      <alignment horizontal="center" vertical="center" wrapText="1"/>
    </xf>
    <xf numFmtId="0" fontId="32" fillId="0" borderId="36" xfId="3" applyFont="1" applyBorder="1" applyAlignment="1">
      <alignment horizontal="left" vertical="center" wrapText="1"/>
    </xf>
    <xf numFmtId="0" fontId="31" fillId="0" borderId="36" xfId="3" applyFont="1" applyBorder="1" applyAlignment="1">
      <alignment horizontal="center" vertical="center" wrapText="1"/>
    </xf>
    <xf numFmtId="0" fontId="36" fillId="0" borderId="87" xfId="3" applyFont="1" applyBorder="1" applyAlignment="1">
      <alignment horizontal="justify" vertical="center" wrapText="1"/>
    </xf>
    <xf numFmtId="0" fontId="36" fillId="0" borderId="98" xfId="3" applyFont="1" applyBorder="1" applyAlignment="1">
      <alignment horizontal="justify" vertical="center" wrapText="1"/>
    </xf>
    <xf numFmtId="0" fontId="33" fillId="0" borderId="0" xfId="3" applyFont="1">
      <alignment vertical="center"/>
    </xf>
    <xf numFmtId="0" fontId="8" fillId="0" borderId="102" xfId="3" applyFont="1" applyBorder="1" applyAlignment="1">
      <alignment horizontal="center" vertical="center" wrapText="1"/>
    </xf>
    <xf numFmtId="0" fontId="8" fillId="0" borderId="89" xfId="3" applyFont="1" applyBorder="1" applyAlignment="1">
      <alignment horizontal="center" vertical="center" wrapText="1"/>
    </xf>
    <xf numFmtId="0" fontId="36" fillId="0" borderId="88" xfId="3" applyFont="1" applyBorder="1" applyAlignment="1">
      <alignment horizontal="justify" vertical="center" wrapText="1"/>
    </xf>
    <xf numFmtId="0" fontId="1" fillId="0" borderId="24" xfId="3" applyFont="1" applyBorder="1" applyAlignment="1">
      <alignment vertical="center" wrapText="1"/>
    </xf>
    <xf numFmtId="0" fontId="33" fillId="0" borderId="36" xfId="3" applyFont="1" applyBorder="1" applyAlignment="1">
      <alignment horizontal="left" vertical="center" wrapText="1"/>
    </xf>
    <xf numFmtId="0" fontId="28" fillId="0" borderId="98" xfId="3" applyFont="1" applyBorder="1" applyAlignment="1">
      <alignment horizontal="justify" vertical="center" wrapText="1"/>
    </xf>
    <xf numFmtId="0" fontId="8" fillId="0" borderId="0" xfId="2" applyFont="1" applyBorder="1" applyAlignment="1">
      <alignment horizontal="center" vertical="center" wrapText="1"/>
    </xf>
    <xf numFmtId="0" fontId="0" fillId="0" borderId="0" xfId="0">
      <alignmen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5" fillId="0" borderId="0" xfId="0" applyFont="1" applyFill="1" applyAlignment="1">
      <alignment horizontal="left" vertical="top" wrapText="1"/>
    </xf>
    <xf numFmtId="0" fontId="24" fillId="0" borderId="90"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8" xfId="0" applyFont="1" applyBorder="1" applyAlignment="1">
      <alignment horizontal="center"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xf>
    <xf numFmtId="0" fontId="18" fillId="0" borderId="77" xfId="0" applyFont="1" applyBorder="1" applyAlignment="1">
      <alignment horizontal="left" vertical="center" wrapText="1"/>
    </xf>
    <xf numFmtId="0" fontId="18" fillId="0" borderId="78" xfId="0" applyFont="1" applyBorder="1" applyAlignment="1">
      <alignment horizontal="left" vertical="center" wrapText="1"/>
    </xf>
    <xf numFmtId="0" fontId="18" fillId="0" borderId="25" xfId="0" applyFont="1" applyBorder="1" applyAlignment="1">
      <alignment horizontal="left" vertical="center" wrapText="1"/>
    </xf>
    <xf numFmtId="0" fontId="18" fillId="0" borderId="29" xfId="0" applyFont="1" applyBorder="1" applyAlignment="1">
      <alignment horizontal="left" vertical="center" wrapText="1"/>
    </xf>
    <xf numFmtId="0" fontId="18" fillId="0" borderId="35"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5" fillId="0" borderId="58"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2" xfId="0" applyFont="1" applyFill="1" applyBorder="1" applyAlignment="1">
      <alignment horizontal="left" vertical="center"/>
    </xf>
    <xf numFmtId="0" fontId="5" fillId="0" borderId="23" xfId="0" applyFont="1" applyFill="1" applyBorder="1" applyAlignment="1">
      <alignment horizontal="left" vertical="center"/>
    </xf>
    <xf numFmtId="0" fontId="5" fillId="0" borderId="0" xfId="0" applyFont="1" applyFill="1" applyBorder="1" applyAlignment="1">
      <alignment horizontal="center" vertical="center" shrinkToFi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13" fillId="0" borderId="24"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5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81" xfId="0" applyFont="1" applyFill="1" applyBorder="1" applyAlignment="1">
      <alignment horizontal="left" vertical="center" wrapTex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2"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20" xfId="0" applyFont="1" applyFill="1" applyBorder="1" applyAlignment="1">
      <alignment horizontal="left" vertical="center"/>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0" fontId="5" fillId="0" borderId="4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7" xfId="0" applyFont="1" applyFill="1" applyBorder="1" applyAlignment="1">
      <alignment horizontal="center" vertical="center"/>
    </xf>
    <xf numFmtId="0" fontId="5" fillId="0" borderId="2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5" fillId="0" borderId="69" xfId="0" applyFont="1" applyFill="1" applyBorder="1" applyAlignment="1">
      <alignment horizontal="left" vertical="center" wrapText="1" shrinkToFit="1"/>
    </xf>
    <xf numFmtId="0" fontId="5" fillId="0" borderId="69"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5" fillId="0" borderId="68"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5" fillId="0" borderId="4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59"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12" xfId="0" applyFont="1" applyFill="1" applyBorder="1" applyAlignment="1">
      <alignment horizontal="center" vertical="center" textRotation="255" wrapText="1"/>
    </xf>
    <xf numFmtId="0" fontId="5" fillId="0" borderId="1" xfId="0" applyFont="1" applyFill="1" applyBorder="1" applyAlignment="1">
      <alignment horizontal="center" vertical="center" textRotation="255" wrapText="1"/>
    </xf>
    <xf numFmtId="0" fontId="5" fillId="0" borderId="79" xfId="0" applyFont="1" applyFill="1" applyBorder="1" applyAlignment="1">
      <alignment horizontal="center" vertical="center" textRotation="255" wrapText="1"/>
    </xf>
    <xf numFmtId="0" fontId="5" fillId="0" borderId="55" xfId="0" applyFont="1" applyFill="1" applyBorder="1" applyAlignment="1">
      <alignment horizontal="center" vertical="center" textRotation="255"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12"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0" xfId="0" applyFont="1" applyFill="1" applyBorder="1" applyAlignment="1">
      <alignment horizontal="left" vertical="center"/>
    </xf>
    <xf numFmtId="0" fontId="5" fillId="0" borderId="39" xfId="0" applyFont="1" applyFill="1" applyBorder="1" applyAlignment="1">
      <alignment horizontal="left" vertical="center"/>
    </xf>
    <xf numFmtId="0" fontId="5" fillId="0" borderId="5" xfId="0" applyFont="1" applyFill="1" applyBorder="1" applyAlignment="1">
      <alignment horizontal="left" vertical="center"/>
    </xf>
    <xf numFmtId="0" fontId="5" fillId="0" borderId="42" xfId="0" applyFont="1" applyFill="1" applyBorder="1" applyAlignment="1">
      <alignment horizontal="left" vertical="center"/>
    </xf>
    <xf numFmtId="0" fontId="5" fillId="0" borderId="53" xfId="0" applyFont="1" applyFill="1" applyBorder="1" applyAlignment="1">
      <alignment horizontal="left" vertical="center"/>
    </xf>
    <xf numFmtId="0" fontId="5" fillId="0" borderId="54" xfId="0" applyFont="1" applyFill="1" applyBorder="1" applyAlignment="1">
      <alignment horizontal="left" vertical="center"/>
    </xf>
    <xf numFmtId="0" fontId="5" fillId="0" borderId="74" xfId="0" applyFont="1" applyFill="1" applyBorder="1" applyAlignment="1">
      <alignment horizontal="left" vertical="center" wrapText="1"/>
    </xf>
    <xf numFmtId="0" fontId="5" fillId="0" borderId="75" xfId="0" applyFont="1" applyFill="1" applyBorder="1" applyAlignment="1">
      <alignment horizontal="left" vertical="center" wrapText="1"/>
    </xf>
    <xf numFmtId="0" fontId="5" fillId="0" borderId="69" xfId="0" applyFont="1" applyFill="1" applyBorder="1" applyAlignment="1">
      <alignment horizontal="left" vertical="center" shrinkToFit="1"/>
    </xf>
    <xf numFmtId="0" fontId="5" fillId="0" borderId="72"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3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0" borderId="40" xfId="0" applyFont="1" applyFill="1" applyBorder="1" applyAlignment="1">
      <alignment horizontal="left" vertical="top"/>
    </xf>
    <xf numFmtId="0" fontId="5" fillId="0" borderId="4" xfId="0" applyFont="1" applyFill="1" applyBorder="1" applyAlignment="1">
      <alignment horizontal="left" vertical="top"/>
    </xf>
    <xf numFmtId="0" fontId="5" fillId="0" borderId="20" xfId="0" applyFont="1" applyFill="1" applyBorder="1" applyAlignment="1">
      <alignment horizontal="left" vertical="top"/>
    </xf>
    <xf numFmtId="0" fontId="5" fillId="0" borderId="38" xfId="0" applyFont="1" applyFill="1" applyBorder="1" applyAlignment="1">
      <alignment horizontal="center" vertical="top"/>
    </xf>
    <xf numFmtId="0" fontId="5" fillId="0" borderId="0" xfId="0" applyFont="1" applyFill="1" applyBorder="1" applyAlignment="1">
      <alignment horizontal="center" vertical="top"/>
    </xf>
    <xf numFmtId="0" fontId="5" fillId="0" borderId="86" xfId="0" applyFont="1" applyFill="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Border="1" applyAlignment="1">
      <alignment horizontal="center"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25" xfId="0" applyFont="1" applyBorder="1" applyAlignment="1">
      <alignment horizontal="left" vertical="center"/>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top" wrapText="1"/>
    </xf>
    <xf numFmtId="0" fontId="5" fillId="0" borderId="0" xfId="0" applyFont="1" applyBorder="1" applyAlignment="1">
      <alignment horizontal="left" vertical="top" wrapText="1"/>
    </xf>
    <xf numFmtId="0" fontId="5" fillId="0" borderId="39" xfId="0" applyFont="1" applyBorder="1" applyAlignment="1">
      <alignment horizontal="left" vertical="top" wrapText="1"/>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38" fontId="5" fillId="0" borderId="7" xfId="1" applyFont="1" applyBorder="1" applyAlignment="1">
      <alignment vertical="center"/>
    </xf>
    <xf numFmtId="38" fontId="5" fillId="0" borderId="8" xfId="1" applyFont="1" applyBorder="1" applyAlignment="1">
      <alignment vertical="center"/>
    </xf>
    <xf numFmtId="38" fontId="5" fillId="0" borderId="13" xfId="1" applyFont="1" applyBorder="1" applyAlignment="1">
      <alignment vertical="center"/>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38" fontId="5" fillId="0" borderId="7" xfId="1" applyFont="1" applyBorder="1" applyAlignment="1">
      <alignment horizontal="right" vertical="center"/>
    </xf>
    <xf numFmtId="38" fontId="5" fillId="0" borderId="8" xfId="1" applyFont="1" applyBorder="1" applyAlignment="1">
      <alignment horizontal="right" vertical="center"/>
    </xf>
    <xf numFmtId="38" fontId="5" fillId="0" borderId="13" xfId="1" applyFont="1" applyBorder="1" applyAlignment="1">
      <alignment horizontal="right" vertical="center"/>
    </xf>
    <xf numFmtId="0" fontId="5" fillId="0" borderId="14" xfId="0" applyFont="1" applyBorder="1" applyAlignment="1">
      <alignment horizontal="left" vertical="center"/>
    </xf>
    <xf numFmtId="0" fontId="5" fillId="0" borderId="8" xfId="0" applyFont="1" applyBorder="1" applyAlignment="1">
      <alignment horizontal="left" vertical="center"/>
    </xf>
    <xf numFmtId="0" fontId="5" fillId="0" borderId="13" xfId="0" applyFont="1" applyBorder="1" applyAlignment="1">
      <alignment horizontal="left" vertical="center"/>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38" fontId="5" fillId="0" borderId="28" xfId="1" applyFont="1" applyBorder="1" applyAlignment="1">
      <alignment horizontal="right" vertical="center"/>
    </xf>
    <xf numFmtId="38" fontId="5" fillId="0" borderId="26" xfId="1" applyFont="1" applyBorder="1" applyAlignment="1">
      <alignment horizontal="right" vertical="center"/>
    </xf>
    <xf numFmtId="38" fontId="5" fillId="0" borderId="29" xfId="1" applyFont="1" applyBorder="1" applyAlignment="1">
      <alignment horizontal="right" vertical="center"/>
    </xf>
    <xf numFmtId="0" fontId="5" fillId="0" borderId="76" xfId="0" applyFont="1" applyBorder="1" applyAlignment="1">
      <alignment horizontal="center" vertical="center"/>
    </xf>
    <xf numFmtId="0" fontId="5" fillId="0" borderId="33" xfId="0" applyFont="1" applyBorder="1" applyAlignment="1">
      <alignment horizontal="center" vertical="center"/>
    </xf>
    <xf numFmtId="0" fontId="5" fillId="0" borderId="46" xfId="0" applyFont="1" applyBorder="1" applyAlignment="1">
      <alignment horizontal="center" vertical="center"/>
    </xf>
    <xf numFmtId="38" fontId="5" fillId="0" borderId="32" xfId="1" applyFont="1" applyBorder="1" applyAlignment="1">
      <alignment horizontal="right" vertical="center"/>
    </xf>
    <xf numFmtId="38" fontId="5" fillId="0" borderId="33" xfId="1" applyFont="1" applyBorder="1" applyAlignment="1">
      <alignment horizontal="right" vertical="center"/>
    </xf>
    <xf numFmtId="38" fontId="5" fillId="0" borderId="34" xfId="1" applyFont="1" applyBorder="1" applyAlignment="1">
      <alignment horizontal="right" vertical="center"/>
    </xf>
    <xf numFmtId="0" fontId="5" fillId="2" borderId="63" xfId="0" applyFont="1" applyFill="1" applyBorder="1" applyAlignment="1">
      <alignment horizontal="left" vertical="center"/>
    </xf>
    <xf numFmtId="0" fontId="5" fillId="2" borderId="64" xfId="0" applyFont="1" applyFill="1" applyBorder="1" applyAlignment="1">
      <alignment horizontal="left" vertical="center"/>
    </xf>
    <xf numFmtId="38" fontId="5" fillId="0" borderId="66" xfId="0" applyNumberFormat="1" applyFont="1" applyBorder="1" applyAlignment="1">
      <alignment horizontal="right" vertical="center"/>
    </xf>
    <xf numFmtId="38" fontId="5" fillId="0" borderId="64" xfId="0" applyNumberFormat="1" applyFont="1" applyBorder="1" applyAlignment="1">
      <alignment horizontal="right" vertical="center"/>
    </xf>
    <xf numFmtId="38" fontId="5" fillId="0" borderId="65" xfId="0" applyNumberFormat="1" applyFont="1" applyBorder="1" applyAlignment="1">
      <alignment horizontal="right" vertical="center"/>
    </xf>
    <xf numFmtId="0" fontId="5" fillId="2" borderId="27" xfId="0" applyFont="1" applyFill="1" applyBorder="1" applyAlignment="1">
      <alignment horizontal="left" vertical="center" wrapText="1"/>
    </xf>
    <xf numFmtId="38" fontId="5" fillId="0" borderId="28" xfId="0" applyNumberFormat="1" applyFont="1" applyBorder="1" applyAlignment="1">
      <alignment horizontal="right" vertical="center"/>
    </xf>
    <xf numFmtId="38" fontId="5" fillId="0" borderId="26" xfId="0" applyNumberFormat="1" applyFont="1" applyBorder="1" applyAlignment="1">
      <alignment horizontal="right" vertical="center"/>
    </xf>
    <xf numFmtId="38" fontId="5" fillId="0" borderId="29" xfId="0" applyNumberFormat="1" applyFont="1" applyBorder="1" applyAlignment="1">
      <alignment horizontal="righ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2" borderId="1" xfId="0" applyFont="1" applyFill="1" applyBorder="1" applyAlignment="1">
      <alignment horizontal="left" vertical="center" wrapText="1"/>
    </xf>
    <xf numFmtId="38" fontId="5" fillId="0" borderId="1" xfId="1" applyFont="1" applyBorder="1" applyAlignment="1">
      <alignment horizontal="right" vertical="center"/>
    </xf>
    <xf numFmtId="0" fontId="5" fillId="0" borderId="67" xfId="0" applyFont="1" applyBorder="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xf>
    <xf numFmtId="0" fontId="15" fillId="0" borderId="67" xfId="0" applyFont="1" applyBorder="1" applyAlignment="1">
      <alignment horizontal="center" vertical="center"/>
    </xf>
    <xf numFmtId="0" fontId="5" fillId="0" borderId="1" xfId="0" applyFont="1" applyBorder="1" applyAlignment="1">
      <alignment horizontal="left"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5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left" vertical="center" shrinkToFi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top" wrapText="1"/>
    </xf>
    <xf numFmtId="0" fontId="4" fillId="0" borderId="1" xfId="0" applyFont="1" applyBorder="1" applyAlignment="1">
      <alignment horizontal="center" vertical="top" textRotation="255" wrapText="1"/>
    </xf>
    <xf numFmtId="0" fontId="4" fillId="3" borderId="1" xfId="0" applyFont="1" applyFill="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32" fillId="0" borderId="90" xfId="3" applyFont="1" applyBorder="1" applyAlignment="1">
      <alignment horizontal="center" vertical="center" wrapText="1"/>
    </xf>
    <xf numFmtId="0" fontId="32" fillId="0" borderId="89" xfId="3" applyFont="1" applyBorder="1" applyAlignment="1">
      <alignment horizontal="center" vertical="center" wrapText="1"/>
    </xf>
    <xf numFmtId="0" fontId="32" fillId="0" borderId="88" xfId="3" applyFont="1" applyBorder="1" applyAlignment="1">
      <alignment horizontal="center" vertical="center" wrapText="1"/>
    </xf>
    <xf numFmtId="0" fontId="28" fillId="4" borderId="35" xfId="3" applyFont="1" applyFill="1" applyBorder="1" applyAlignment="1">
      <alignment horizontal="left" vertical="center" wrapText="1"/>
    </xf>
    <xf numFmtId="0" fontId="28" fillId="4" borderId="36" xfId="3" applyFont="1" applyFill="1" applyBorder="1" applyAlignment="1">
      <alignment horizontal="left" vertical="center" wrapText="1"/>
    </xf>
    <xf numFmtId="0" fontId="28" fillId="4" borderId="37" xfId="3" applyFont="1" applyFill="1" applyBorder="1" applyAlignment="1">
      <alignment horizontal="left" vertical="center" wrapText="1"/>
    </xf>
    <xf numFmtId="0" fontId="30" fillId="0" borderId="0" xfId="3" applyFont="1" applyBorder="1" applyAlignment="1">
      <alignment horizontal="left" vertical="center" wrapText="1"/>
    </xf>
    <xf numFmtId="0" fontId="31" fillId="0" borderId="0" xfId="3" applyFont="1" applyBorder="1" applyAlignment="1">
      <alignment horizontal="left" vertical="center" wrapText="1"/>
    </xf>
    <xf numFmtId="0" fontId="31" fillId="0" borderId="0" xfId="3" applyFont="1" applyBorder="1" applyAlignment="1">
      <alignment vertical="center" wrapText="1"/>
    </xf>
    <xf numFmtId="0" fontId="26" fillId="0" borderId="24" xfId="3" applyFont="1" applyBorder="1" applyAlignment="1">
      <alignment horizontal="left" vertical="center" wrapText="1"/>
    </xf>
    <xf numFmtId="0" fontId="1" fillId="0" borderId="24" xfId="3" applyFont="1" applyBorder="1" applyAlignment="1">
      <alignment vertical="center"/>
    </xf>
    <xf numFmtId="0" fontId="36" fillId="0" borderId="25" xfId="3" applyFont="1" applyBorder="1" applyAlignment="1">
      <alignment horizontal="left" vertical="center" wrapText="1"/>
    </xf>
    <xf numFmtId="0" fontId="36" fillId="0" borderId="29" xfId="3" applyFont="1" applyBorder="1" applyAlignment="1">
      <alignment horizontal="left" vertical="center" wrapText="1"/>
    </xf>
    <xf numFmtId="0" fontId="35" fillId="0" borderId="24" xfId="3" applyFont="1" applyBorder="1" applyAlignment="1">
      <alignment horizontal="justify" vertical="center" wrapText="1"/>
    </xf>
    <xf numFmtId="0" fontId="32" fillId="0" borderId="35" xfId="3" applyFont="1" applyBorder="1" applyAlignment="1">
      <alignment horizontal="center" vertical="center" wrapText="1"/>
    </xf>
    <xf numFmtId="0" fontId="32" fillId="0" borderId="37" xfId="3" applyFont="1" applyBorder="1" applyAlignment="1">
      <alignment horizontal="center" vertical="center" wrapText="1"/>
    </xf>
    <xf numFmtId="0" fontId="32" fillId="0" borderId="38" xfId="3" applyFont="1" applyBorder="1" applyAlignment="1">
      <alignment horizontal="center" vertical="center" wrapText="1"/>
    </xf>
    <xf numFmtId="0" fontId="32" fillId="0" borderId="39" xfId="3" applyFont="1" applyBorder="1" applyAlignment="1">
      <alignment horizontal="center" vertical="center" wrapText="1"/>
    </xf>
    <xf numFmtId="0" fontId="32" fillId="0" borderId="77" xfId="3" applyFont="1" applyBorder="1" applyAlignment="1">
      <alignment horizontal="center" vertical="center" wrapText="1"/>
    </xf>
    <xf numFmtId="0" fontId="32" fillId="0" borderId="78" xfId="3" applyFont="1" applyBorder="1" applyAlignment="1">
      <alignment horizontal="center" vertical="center" wrapText="1"/>
    </xf>
    <xf numFmtId="0" fontId="28" fillId="0" borderId="35" xfId="3" applyFont="1" applyBorder="1" applyAlignment="1">
      <alignment horizontal="left" vertical="center" wrapText="1"/>
    </xf>
    <xf numFmtId="0" fontId="33" fillId="0" borderId="36" xfId="3" applyFont="1" applyBorder="1" applyAlignment="1">
      <alignment horizontal="left" vertical="center" wrapText="1"/>
    </xf>
    <xf numFmtId="0" fontId="30" fillId="0" borderId="35" xfId="3" applyFont="1" applyBorder="1" applyAlignment="1">
      <alignment horizontal="center" vertical="center" wrapText="1"/>
    </xf>
    <xf numFmtId="0" fontId="31" fillId="0" borderId="37" xfId="3" applyFont="1" applyBorder="1" applyAlignment="1">
      <alignment horizontal="center" vertical="center" wrapText="1"/>
    </xf>
    <xf numFmtId="0" fontId="30" fillId="0" borderId="38" xfId="3" applyFont="1" applyBorder="1" applyAlignment="1">
      <alignment horizontal="center" vertical="center" wrapText="1"/>
    </xf>
    <xf numFmtId="0" fontId="31" fillId="0" borderId="39" xfId="3" applyFont="1" applyBorder="1" applyAlignment="1">
      <alignment horizontal="center" vertical="center" wrapText="1"/>
    </xf>
    <xf numFmtId="0" fontId="30" fillId="0" borderId="77" xfId="3" applyFont="1" applyBorder="1" applyAlignment="1">
      <alignment horizontal="center" vertical="center" wrapText="1"/>
    </xf>
    <xf numFmtId="0" fontId="31" fillId="0" borderId="78" xfId="3" applyFont="1" applyBorder="1" applyAlignment="1">
      <alignment horizontal="center" vertical="center" wrapText="1"/>
    </xf>
    <xf numFmtId="0" fontId="28" fillId="0" borderId="35" xfId="3" applyFont="1" applyFill="1" applyBorder="1" applyAlignment="1">
      <alignment horizontal="justify" vertical="center" wrapText="1"/>
    </xf>
    <xf numFmtId="0" fontId="28" fillId="0" borderId="37" xfId="3" applyFont="1" applyFill="1" applyBorder="1" applyAlignment="1">
      <alignment horizontal="justify" vertical="center" wrapText="1"/>
    </xf>
    <xf numFmtId="0" fontId="28" fillId="0" borderId="35" xfId="3" applyFont="1" applyFill="1" applyBorder="1" applyAlignment="1">
      <alignment horizontal="left" vertical="center" wrapText="1"/>
    </xf>
    <xf numFmtId="0" fontId="33" fillId="0" borderId="36" xfId="3" applyFont="1" applyFill="1" applyBorder="1" applyAlignment="1">
      <alignment horizontal="left" vertical="center" wrapText="1"/>
    </xf>
    <xf numFmtId="0" fontId="28" fillId="0" borderId="37" xfId="3" applyFont="1" applyBorder="1" applyAlignment="1">
      <alignment horizontal="left" vertical="center" wrapText="1"/>
    </xf>
    <xf numFmtId="0" fontId="40" fillId="0" borderId="25" xfId="4"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0" xfId="0" applyFont="1" applyAlignment="1">
      <alignment horizontal="center" vertical="center"/>
    </xf>
    <xf numFmtId="0" fontId="0" fillId="0" borderId="0" xfId="0">
      <alignment vertical="center"/>
    </xf>
    <xf numFmtId="0" fontId="21" fillId="0" borderId="0" xfId="0" applyFont="1" applyAlignment="1">
      <alignment horizontal="left" vertical="center" wrapText="1"/>
    </xf>
    <xf numFmtId="0" fontId="21" fillId="5" borderId="25" xfId="0" applyFont="1" applyFill="1" applyBorder="1" applyAlignment="1">
      <alignment horizontal="center" vertical="center" wrapText="1"/>
    </xf>
    <xf numFmtId="0" fontId="21" fillId="5" borderId="26" xfId="0" applyFont="1" applyFill="1" applyBorder="1" applyAlignment="1">
      <alignment horizontal="center" vertical="center" wrapText="1"/>
    </xf>
    <xf numFmtId="0" fontId="0" fillId="0" borderId="29" xfId="0" applyBorder="1">
      <alignment vertical="center"/>
    </xf>
    <xf numFmtId="0" fontId="21" fillId="5" borderId="25" xfId="0" applyFont="1" applyFill="1" applyBorder="1" applyAlignment="1">
      <alignment horizontal="left" vertical="top" wrapText="1"/>
    </xf>
    <xf numFmtId="0" fontId="21" fillId="5" borderId="26" xfId="0" applyFont="1" applyFill="1" applyBorder="1" applyAlignment="1">
      <alignment horizontal="left" vertical="top" wrapText="1"/>
    </xf>
    <xf numFmtId="0" fontId="0" fillId="0" borderId="29" xfId="0" applyBorder="1" applyAlignment="1">
      <alignment horizontal="left" vertical="top"/>
    </xf>
    <xf numFmtId="0" fontId="21" fillId="0" borderId="0" xfId="0" applyFont="1" applyAlignment="1">
      <alignment horizontal="right" vertical="center"/>
    </xf>
    <xf numFmtId="0" fontId="0" fillId="0" borderId="0" xfId="0" applyAlignment="1">
      <alignment horizontal="right" vertical="center"/>
    </xf>
    <xf numFmtId="0" fontId="21" fillId="0" borderId="0" xfId="0" applyFont="1">
      <alignment vertical="center"/>
    </xf>
    <xf numFmtId="0" fontId="0" fillId="0" borderId="0" xfId="0"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quotePrefix="1" applyFont="1" applyFill="1" applyAlignment="1">
      <alignment horizontal="center" vertical="center"/>
    </xf>
    <xf numFmtId="0" fontId="8" fillId="0" borderId="0" xfId="0" applyNumberFormat="1"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horizontal="left" vertical="top" wrapText="1"/>
    </xf>
    <xf numFmtId="0" fontId="21" fillId="0" borderId="38" xfId="0" applyFont="1" applyBorder="1" applyAlignment="1">
      <alignment vertical="center" wrapText="1"/>
    </xf>
    <xf numFmtId="0" fontId="21" fillId="0" borderId="0" xfId="0" applyFont="1" applyBorder="1" applyAlignment="1">
      <alignment vertical="center" wrapText="1"/>
    </xf>
    <xf numFmtId="0" fontId="21" fillId="0" borderId="39" xfId="0" applyFont="1" applyBorder="1" applyAlignment="1">
      <alignment vertical="center" wrapText="1"/>
    </xf>
    <xf numFmtId="0" fontId="21" fillId="0" borderId="0" xfId="0" applyFont="1" applyAlignment="1">
      <alignment horizontal="left" vertical="center" shrinkToFit="1"/>
    </xf>
    <xf numFmtId="0" fontId="21" fillId="0" borderId="35" xfId="0" applyFont="1" applyBorder="1" applyAlignment="1">
      <alignment vertical="center" wrapText="1"/>
    </xf>
    <xf numFmtId="0" fontId="21" fillId="0" borderId="36" xfId="0" applyFont="1" applyBorder="1" applyAlignment="1">
      <alignment vertical="center" wrapText="1"/>
    </xf>
    <xf numFmtId="0" fontId="21" fillId="0" borderId="37" xfId="0" applyFont="1" applyBorder="1" applyAlignment="1">
      <alignment vertical="center" wrapText="1"/>
    </xf>
    <xf numFmtId="58" fontId="4" fillId="0" borderId="0" xfId="0" applyNumberFormat="1" applyFont="1" applyAlignment="1">
      <alignment horizontal="center" vertical="center"/>
    </xf>
    <xf numFmtId="0" fontId="21" fillId="0" borderId="35" xfId="0" applyFont="1" applyBorder="1" applyAlignment="1">
      <alignment vertical="top" wrapText="1"/>
    </xf>
    <xf numFmtId="0" fontId="21" fillId="0" borderId="36" xfId="0" applyFont="1" applyBorder="1" applyAlignment="1">
      <alignment vertical="top" wrapText="1"/>
    </xf>
    <xf numFmtId="0" fontId="21" fillId="0" borderId="37" xfId="0" applyFont="1" applyBorder="1" applyAlignment="1">
      <alignment vertical="top" wrapText="1"/>
    </xf>
    <xf numFmtId="0" fontId="21" fillId="0" borderId="49" xfId="0" applyFont="1" applyBorder="1" applyAlignment="1">
      <alignment horizontal="left" vertical="center" wrapText="1"/>
    </xf>
    <xf numFmtId="0" fontId="21" fillId="0" borderId="2" xfId="0" applyFont="1" applyBorder="1" applyAlignment="1">
      <alignment horizontal="left" vertical="center" wrapText="1"/>
    </xf>
    <xf numFmtId="0" fontId="21" fillId="0" borderId="23" xfId="0" applyFont="1" applyBorder="1" applyAlignment="1">
      <alignment horizontal="left" vertical="center" wrapText="1"/>
    </xf>
    <xf numFmtId="0" fontId="21" fillId="0" borderId="9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77" xfId="0" applyFont="1" applyBorder="1" applyAlignment="1">
      <alignment vertical="center" wrapText="1"/>
    </xf>
    <xf numFmtId="0" fontId="21" fillId="0" borderId="24" xfId="0" applyFont="1" applyBorder="1" applyAlignment="1">
      <alignment vertical="center" wrapText="1"/>
    </xf>
    <xf numFmtId="0" fontId="21" fillId="0" borderId="78" xfId="0" applyFont="1" applyBorder="1" applyAlignment="1">
      <alignment vertical="center" wrapText="1"/>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37" xfId="0" applyFont="1" applyBorder="1" applyAlignment="1">
      <alignment horizontal="left" vertical="top" wrapText="1"/>
    </xf>
    <xf numFmtId="0" fontId="21" fillId="0" borderId="77" xfId="0" applyFont="1" applyBorder="1" applyAlignment="1">
      <alignment horizontal="left" vertical="center" wrapText="1"/>
    </xf>
    <xf numFmtId="0" fontId="21" fillId="0" borderId="24" xfId="0" applyFont="1" applyBorder="1" applyAlignment="1">
      <alignment horizontal="left" vertical="center" wrapText="1"/>
    </xf>
    <xf numFmtId="0" fontId="21" fillId="0" borderId="78" xfId="0" applyFont="1" applyBorder="1" applyAlignment="1">
      <alignment horizontal="left" vertical="center" wrapText="1"/>
    </xf>
    <xf numFmtId="0" fontId="21" fillId="0" borderId="77" xfId="0" applyFont="1" applyBorder="1" applyAlignment="1">
      <alignment horizontal="left" vertical="top" wrapText="1"/>
    </xf>
    <xf numFmtId="0" fontId="21" fillId="0" borderId="24" xfId="0" applyFont="1" applyBorder="1" applyAlignment="1">
      <alignment horizontal="left" vertical="top" wrapText="1"/>
    </xf>
    <xf numFmtId="0" fontId="21" fillId="0" borderId="78" xfId="0" applyFont="1" applyBorder="1" applyAlignment="1">
      <alignment horizontal="left" vertical="top"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0" xfId="0" applyFont="1" applyBorder="1" applyAlignment="1">
      <alignment horizontal="center" vertical="center" wrapText="1"/>
    </xf>
    <xf numFmtId="0" fontId="4" fillId="0" borderId="0" xfId="0" applyFont="1" applyBorder="1" applyAlignment="1">
      <alignment horizontal="left" vertical="center"/>
    </xf>
  </cellXfs>
  <cellStyles count="5">
    <cellStyle name="ハイパーリンク" xfId="4" builtinId="8"/>
    <cellStyle name="桁区切り" xfId="1" builtinId="6"/>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200025</xdr:colOff>
      <xdr:row>0</xdr:row>
      <xdr:rowOff>123825</xdr:rowOff>
    </xdr:from>
    <xdr:to>
      <xdr:col>18</xdr:col>
      <xdr:colOff>585788</xdr:colOff>
      <xdr:row>3</xdr:row>
      <xdr:rowOff>138112</xdr:rowOff>
    </xdr:to>
    <xdr:sp macro="" textlink="">
      <xdr:nvSpPr>
        <xdr:cNvPr id="2" name="正方形/長方形 1">
          <a:extLst>
            <a:ext uri="{FF2B5EF4-FFF2-40B4-BE49-F238E27FC236}">
              <a16:creationId xmlns:a16="http://schemas.microsoft.com/office/drawing/2014/main" xmlns="" id="{2A7FB196-849C-4A1B-B8FF-44C9A9D601FB}"/>
            </a:ext>
          </a:extLst>
        </xdr:cNvPr>
        <xdr:cNvSpPr/>
      </xdr:nvSpPr>
      <xdr:spPr>
        <a:xfrm>
          <a:off x="6296025" y="123825"/>
          <a:ext cx="5262563" cy="6905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ここに記入日を入力すると、「（様式４）交付申請書」の記入日および「（様式５）車両理由書」の記載日に反映される。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10</xdr:col>
      <xdr:colOff>226219</xdr:colOff>
      <xdr:row>8</xdr:row>
      <xdr:rowOff>130968</xdr:rowOff>
    </xdr:from>
    <xdr:to>
      <xdr:col>19</xdr:col>
      <xdr:colOff>23814</xdr:colOff>
      <xdr:row>13</xdr:row>
      <xdr:rowOff>216694</xdr:rowOff>
    </xdr:to>
    <xdr:sp macro="" textlink="">
      <xdr:nvSpPr>
        <xdr:cNvPr id="3" name="正方形/長方形 2">
          <a:extLst>
            <a:ext uri="{FF2B5EF4-FFF2-40B4-BE49-F238E27FC236}">
              <a16:creationId xmlns:a16="http://schemas.microsoft.com/office/drawing/2014/main" xmlns="" id="{25576941-3E2B-480F-B0C3-47B40A0F91C4}"/>
            </a:ext>
          </a:extLst>
        </xdr:cNvPr>
        <xdr:cNvSpPr/>
      </xdr:nvSpPr>
      <xdr:spPr>
        <a:xfrm>
          <a:off x="6298407" y="1690687"/>
          <a:ext cx="5262563" cy="97869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ここに氏名を入力すると、「（様式２－１）計画書（単独１）」、「（様式４）交付申請書」および「（様式５）車両理由書」の氏名に反映される。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11</xdr:row>
      <xdr:rowOff>9525</xdr:rowOff>
    </xdr:from>
    <xdr:to>
      <xdr:col>26</xdr:col>
      <xdr:colOff>85725</xdr:colOff>
      <xdr:row>11</xdr:row>
      <xdr:rowOff>523875</xdr:rowOff>
    </xdr:to>
    <xdr:sp macro="" textlink="">
      <xdr:nvSpPr>
        <xdr:cNvPr id="2" name="大かっこ 1">
          <a:extLst>
            <a:ext uri="{FF2B5EF4-FFF2-40B4-BE49-F238E27FC236}">
              <a16:creationId xmlns:a16="http://schemas.microsoft.com/office/drawing/2014/main" xmlns="" id="{9302CD3A-6AF7-4025-8B79-BCB08B09742D}"/>
            </a:ext>
          </a:extLst>
        </xdr:cNvPr>
        <xdr:cNvSpPr/>
      </xdr:nvSpPr>
      <xdr:spPr>
        <a:xfrm>
          <a:off x="1695450" y="2486025"/>
          <a:ext cx="431482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5" name="大かっこ 4">
          <a:extLst>
            <a:ext uri="{FF2B5EF4-FFF2-40B4-BE49-F238E27FC236}">
              <a16:creationId xmlns:a16="http://schemas.microsoft.com/office/drawing/2014/main" xmlns="" id="{F80464E4-F13F-4FB0-970C-FE8F9E4D8E3E}"/>
            </a:ext>
          </a:extLst>
        </xdr:cNvPr>
        <xdr:cNvSpPr/>
      </xdr:nvSpPr>
      <xdr:spPr>
        <a:xfrm>
          <a:off x="1809750" y="27051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13</xdr:row>
      <xdr:rowOff>3067</xdr:rowOff>
    </xdr:from>
    <xdr:to>
      <xdr:col>26</xdr:col>
      <xdr:colOff>123825</xdr:colOff>
      <xdr:row>16</xdr:row>
      <xdr:rowOff>347097</xdr:rowOff>
    </xdr:to>
    <xdr:sp macro="" textlink="">
      <xdr:nvSpPr>
        <xdr:cNvPr id="6" name="大かっこ 5">
          <a:extLst>
            <a:ext uri="{FF2B5EF4-FFF2-40B4-BE49-F238E27FC236}">
              <a16:creationId xmlns:a16="http://schemas.microsoft.com/office/drawing/2014/main" xmlns="" id="{D19E2A26-444C-4D99-8944-F5974EA61F5C}"/>
            </a:ext>
          </a:extLst>
        </xdr:cNvPr>
        <xdr:cNvSpPr/>
      </xdr:nvSpPr>
      <xdr:spPr>
        <a:xfrm>
          <a:off x="1809750" y="3479692"/>
          <a:ext cx="4810125" cy="151560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123825</xdr:colOff>
      <xdr:row>49</xdr:row>
      <xdr:rowOff>76200</xdr:rowOff>
    </xdr:from>
    <xdr:to>
      <xdr:col>14</xdr:col>
      <xdr:colOff>123825</xdr:colOff>
      <xdr:row>53</xdr:row>
      <xdr:rowOff>0</xdr:rowOff>
    </xdr:to>
    <xdr:sp macro="" textlink="">
      <xdr:nvSpPr>
        <xdr:cNvPr id="3" name="左中かっこ 2">
          <a:extLst>
            <a:ext uri="{FF2B5EF4-FFF2-40B4-BE49-F238E27FC236}">
              <a16:creationId xmlns:a16="http://schemas.microsoft.com/office/drawing/2014/main" xmlns="" id="{2CF8B9D7-0AE2-449F-85D8-C337C8046888}"/>
            </a:ext>
          </a:extLst>
        </xdr:cNvPr>
        <xdr:cNvSpPr/>
      </xdr:nvSpPr>
      <xdr:spPr>
        <a:xfrm>
          <a:off x="3276600" y="35975925"/>
          <a:ext cx="25717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242162</xdr:colOff>
      <xdr:row>17</xdr:row>
      <xdr:rowOff>443962</xdr:rowOff>
    </xdr:from>
    <xdr:to>
      <xdr:col>35</xdr:col>
      <xdr:colOff>488359</xdr:colOff>
      <xdr:row>19</xdr:row>
      <xdr:rowOff>51055</xdr:rowOff>
    </xdr:to>
    <xdr:sp macro="" textlink="">
      <xdr:nvSpPr>
        <xdr:cNvPr id="4" name="正方形/長方形 3">
          <a:extLst>
            <a:ext uri="{FF2B5EF4-FFF2-40B4-BE49-F238E27FC236}">
              <a16:creationId xmlns:a16="http://schemas.microsoft.com/office/drawing/2014/main" xmlns="" id="{EDB7D96F-3B81-4B76-9AEF-53CE9F398B82}"/>
            </a:ext>
          </a:extLst>
        </xdr:cNvPr>
        <xdr:cNvSpPr/>
      </xdr:nvSpPr>
      <xdr:spPr>
        <a:xfrm>
          <a:off x="7022670" y="2954365"/>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274450</xdr:colOff>
      <xdr:row>23</xdr:row>
      <xdr:rowOff>419745</xdr:rowOff>
    </xdr:from>
    <xdr:to>
      <xdr:col>35</xdr:col>
      <xdr:colOff>520647</xdr:colOff>
      <xdr:row>25</xdr:row>
      <xdr:rowOff>26838</xdr:rowOff>
    </xdr:to>
    <xdr:sp macro="" textlink="">
      <xdr:nvSpPr>
        <xdr:cNvPr id="5" name="正方形/長方形 4">
          <a:extLst>
            <a:ext uri="{FF2B5EF4-FFF2-40B4-BE49-F238E27FC236}">
              <a16:creationId xmlns:a16="http://schemas.microsoft.com/office/drawing/2014/main" xmlns="" id="{09084C37-8B61-41C7-AA46-FBB423107069}"/>
            </a:ext>
          </a:extLst>
        </xdr:cNvPr>
        <xdr:cNvSpPr/>
      </xdr:nvSpPr>
      <xdr:spPr>
        <a:xfrm>
          <a:off x="7054958" y="5787648"/>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216977</xdr:colOff>
      <xdr:row>36</xdr:row>
      <xdr:rowOff>329985</xdr:rowOff>
    </xdr:from>
    <xdr:to>
      <xdr:col>35</xdr:col>
      <xdr:colOff>463174</xdr:colOff>
      <xdr:row>37</xdr:row>
      <xdr:rowOff>413328</xdr:rowOff>
    </xdr:to>
    <xdr:sp macro="" textlink="">
      <xdr:nvSpPr>
        <xdr:cNvPr id="6" name="正方形/長方形 5">
          <a:extLst>
            <a:ext uri="{FF2B5EF4-FFF2-40B4-BE49-F238E27FC236}">
              <a16:creationId xmlns:a16="http://schemas.microsoft.com/office/drawing/2014/main" xmlns="" id="{67C9E5D2-4A7A-4D61-9D46-47D4FC51F6FC}"/>
            </a:ext>
          </a:extLst>
        </xdr:cNvPr>
        <xdr:cNvSpPr/>
      </xdr:nvSpPr>
      <xdr:spPr>
        <a:xfrm>
          <a:off x="6997485" y="10993142"/>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228599</xdr:colOff>
      <xdr:row>26</xdr:row>
      <xdr:rowOff>57151</xdr:rowOff>
    </xdr:from>
    <xdr:to>
      <xdr:col>7</xdr:col>
      <xdr:colOff>114300</xdr:colOff>
      <xdr:row>26</xdr:row>
      <xdr:rowOff>381001</xdr:rowOff>
    </xdr:to>
    <xdr:sp macro="" textlink="">
      <xdr:nvSpPr>
        <xdr:cNvPr id="2" name="楕円 1">
          <a:extLst>
            <a:ext uri="{FF2B5EF4-FFF2-40B4-BE49-F238E27FC236}">
              <a16:creationId xmlns:a16="http://schemas.microsoft.com/office/drawing/2014/main" xmlns="" id="{13322FEA-7197-4DCB-B5B8-339405EA2F3B}"/>
            </a:ext>
          </a:extLst>
        </xdr:cNvPr>
        <xdr:cNvSpPr/>
      </xdr:nvSpPr>
      <xdr:spPr>
        <a:xfrm>
          <a:off x="5162549" y="7620001"/>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ja-chosei.or.jp/" TargetMode="External"/><Relationship Id="rId1" Type="http://schemas.openxmlformats.org/officeDocument/2006/relationships/hyperlink" Target="mailto:ka-watanabe@ja-chosei.or.j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A36"/>
  <sheetViews>
    <sheetView showGridLines="0" view="pageBreakPreview" zoomScale="90" zoomScaleNormal="90" zoomScaleSheetLayoutView="90" workbookViewId="0">
      <selection activeCell="H19" sqref="H19"/>
    </sheetView>
  </sheetViews>
  <sheetFormatPr defaultColWidth="9.140625" defaultRowHeight="12"/>
  <cols>
    <col min="1" max="16384" width="9.140625" style="60"/>
  </cols>
  <sheetData>
    <row r="1" spans="1:27" ht="24.75" customHeight="1">
      <c r="A1" s="100"/>
      <c r="B1" s="100"/>
      <c r="C1" s="100"/>
      <c r="D1" s="100"/>
      <c r="E1" s="100"/>
      <c r="F1" s="100"/>
      <c r="G1" s="100"/>
      <c r="H1" s="100"/>
      <c r="I1" s="100"/>
      <c r="J1" s="103" t="s">
        <v>162</v>
      </c>
      <c r="K1" s="99"/>
      <c r="L1" s="99"/>
      <c r="M1" s="99"/>
      <c r="N1" s="99"/>
      <c r="O1" s="99"/>
      <c r="P1" s="99"/>
      <c r="Q1" s="99"/>
      <c r="R1" s="99"/>
      <c r="S1" s="99"/>
      <c r="T1" s="99"/>
      <c r="U1" s="99"/>
      <c r="V1" s="99"/>
      <c r="W1" s="99"/>
      <c r="X1" s="99"/>
      <c r="Y1" s="99"/>
      <c r="Z1" s="99"/>
      <c r="AA1" s="99"/>
    </row>
    <row r="2" spans="1:27" ht="14.25">
      <c r="A2" s="104"/>
      <c r="B2" s="104"/>
      <c r="C2" s="104"/>
      <c r="D2" s="104"/>
      <c r="E2" s="104"/>
      <c r="F2" s="104"/>
      <c r="G2" s="105" t="s">
        <v>12</v>
      </c>
      <c r="H2" s="162" t="s">
        <v>381</v>
      </c>
      <c r="I2" s="162"/>
      <c r="J2" s="162"/>
      <c r="K2" s="99"/>
      <c r="L2" s="99"/>
      <c r="M2" s="99"/>
      <c r="N2" s="99"/>
      <c r="O2" s="99"/>
      <c r="P2" s="99"/>
      <c r="Q2" s="99"/>
      <c r="R2" s="99"/>
      <c r="S2" s="99"/>
      <c r="T2" s="99"/>
      <c r="U2" s="99"/>
      <c r="V2" s="99"/>
      <c r="W2" s="99"/>
      <c r="X2" s="99"/>
      <c r="Y2" s="99"/>
      <c r="Z2" s="99"/>
      <c r="AA2" s="99"/>
    </row>
    <row r="3" spans="1:27" ht="14.25">
      <c r="A3" s="104"/>
      <c r="B3" s="104"/>
      <c r="C3" s="104"/>
      <c r="D3" s="104"/>
      <c r="E3" s="104"/>
      <c r="F3" s="104"/>
      <c r="G3" s="104"/>
      <c r="H3" s="104"/>
      <c r="I3" s="104"/>
      <c r="J3" s="104"/>
      <c r="K3" s="99"/>
      <c r="L3" s="99"/>
      <c r="M3" s="99"/>
      <c r="N3" s="99"/>
      <c r="O3" s="99"/>
      <c r="P3" s="99"/>
      <c r="Q3" s="99"/>
      <c r="R3" s="99"/>
      <c r="S3" s="99"/>
      <c r="T3" s="99"/>
      <c r="U3" s="99"/>
      <c r="V3" s="99"/>
      <c r="W3" s="99"/>
      <c r="X3" s="99"/>
      <c r="Y3" s="99"/>
      <c r="Z3" s="99"/>
      <c r="AA3" s="99"/>
    </row>
    <row r="4" spans="1:27" ht="14.25">
      <c r="A4" s="104"/>
      <c r="B4" s="104"/>
      <c r="C4" s="104"/>
      <c r="D4" s="104"/>
      <c r="E4" s="104"/>
      <c r="F4" s="104"/>
      <c r="G4" s="104"/>
      <c r="H4" s="104"/>
      <c r="I4" s="104"/>
      <c r="J4" s="104"/>
      <c r="K4" s="99"/>
      <c r="L4" s="99"/>
      <c r="M4" s="99"/>
      <c r="N4" s="99"/>
      <c r="O4" s="99"/>
      <c r="P4" s="99"/>
      <c r="Q4" s="99"/>
      <c r="R4" s="99"/>
      <c r="S4" s="99"/>
      <c r="T4" s="99"/>
      <c r="U4" s="99"/>
      <c r="V4" s="99"/>
      <c r="W4" s="99"/>
      <c r="X4" s="99"/>
      <c r="Y4" s="99"/>
      <c r="Z4" s="99"/>
      <c r="AA4" s="99"/>
    </row>
    <row r="5" spans="1:27" ht="14.25">
      <c r="A5" s="104"/>
      <c r="B5" s="104" t="s">
        <v>199</v>
      </c>
      <c r="C5" s="104"/>
      <c r="D5" s="104"/>
      <c r="E5" s="104"/>
      <c r="F5" s="104"/>
      <c r="G5" s="104"/>
      <c r="H5" s="104"/>
      <c r="I5" s="104"/>
      <c r="J5" s="104"/>
      <c r="K5" s="99"/>
      <c r="L5" s="99"/>
      <c r="M5" s="99"/>
      <c r="N5" s="99"/>
      <c r="O5" s="99"/>
      <c r="P5" s="99"/>
      <c r="Q5" s="99"/>
      <c r="R5" s="99"/>
      <c r="S5" s="99"/>
      <c r="T5" s="99"/>
      <c r="U5" s="99"/>
      <c r="V5" s="99"/>
      <c r="W5" s="99"/>
      <c r="X5" s="99"/>
      <c r="Y5" s="99"/>
      <c r="Z5" s="99"/>
      <c r="AA5" s="99"/>
    </row>
    <row r="6" spans="1:27" ht="14.25">
      <c r="A6" s="104"/>
      <c r="B6" s="104"/>
      <c r="C6" s="104"/>
      <c r="D6" s="104"/>
      <c r="E6" s="104"/>
      <c r="F6" s="104"/>
      <c r="G6" s="104"/>
      <c r="H6" s="104"/>
      <c r="I6" s="104"/>
      <c r="J6" s="104"/>
      <c r="K6" s="99"/>
      <c r="L6" s="99"/>
      <c r="M6" s="99"/>
      <c r="N6" s="99"/>
      <c r="O6" s="99"/>
      <c r="P6" s="99"/>
      <c r="Q6" s="99"/>
      <c r="R6" s="99"/>
      <c r="S6" s="99"/>
      <c r="T6" s="99"/>
      <c r="U6" s="99"/>
      <c r="V6" s="99"/>
      <c r="W6" s="99"/>
      <c r="X6" s="99"/>
      <c r="Y6" s="99"/>
      <c r="Z6" s="99"/>
      <c r="AA6" s="99"/>
    </row>
    <row r="7" spans="1:27" ht="14.25">
      <c r="A7" s="104"/>
      <c r="B7" s="104"/>
      <c r="C7" s="104"/>
      <c r="D7" s="104"/>
      <c r="E7" s="104"/>
      <c r="F7" s="104"/>
      <c r="G7" s="104"/>
      <c r="H7" s="104"/>
      <c r="I7" s="104"/>
      <c r="J7" s="104"/>
      <c r="K7" s="99"/>
      <c r="L7" s="99"/>
      <c r="M7" s="99"/>
      <c r="N7" s="99"/>
      <c r="O7" s="99"/>
      <c r="P7" s="99"/>
      <c r="Q7" s="99"/>
      <c r="R7" s="99"/>
      <c r="S7" s="99"/>
      <c r="T7" s="99"/>
      <c r="U7" s="99"/>
      <c r="V7" s="99"/>
      <c r="W7" s="99"/>
      <c r="X7" s="99"/>
      <c r="Y7" s="99"/>
      <c r="Z7" s="99"/>
      <c r="AA7" s="99"/>
    </row>
    <row r="8" spans="1:27" ht="14.25">
      <c r="A8" s="104"/>
      <c r="B8" s="104"/>
      <c r="C8" s="104"/>
      <c r="D8" s="104"/>
      <c r="E8" s="104"/>
      <c r="F8" s="104"/>
      <c r="G8" s="104" t="s">
        <v>8</v>
      </c>
      <c r="H8" s="104"/>
      <c r="I8" s="104"/>
      <c r="J8" s="104"/>
      <c r="K8" s="99"/>
      <c r="L8" s="99"/>
      <c r="M8" s="99"/>
      <c r="N8" s="99"/>
      <c r="O8" s="99"/>
      <c r="P8" s="99"/>
      <c r="Q8" s="99"/>
      <c r="R8" s="99"/>
      <c r="S8" s="99"/>
      <c r="T8" s="99"/>
      <c r="U8" s="99"/>
      <c r="V8" s="99"/>
      <c r="W8" s="99"/>
      <c r="X8" s="99"/>
      <c r="Y8" s="99"/>
      <c r="Z8" s="99"/>
      <c r="AA8" s="99"/>
    </row>
    <row r="9" spans="1:27" ht="14.25">
      <c r="A9" s="104"/>
      <c r="B9" s="104"/>
      <c r="C9" s="104"/>
      <c r="D9" s="104"/>
      <c r="E9" s="104"/>
      <c r="F9" s="104"/>
      <c r="G9" s="104"/>
      <c r="H9" s="104"/>
      <c r="I9" s="104"/>
      <c r="J9" s="104"/>
      <c r="K9" s="99"/>
      <c r="L9" s="99"/>
      <c r="M9" s="99"/>
      <c r="N9" s="99"/>
      <c r="O9" s="99"/>
      <c r="P9" s="99"/>
      <c r="Q9" s="99"/>
      <c r="R9" s="99"/>
      <c r="S9" s="99"/>
      <c r="T9" s="99"/>
      <c r="U9" s="99"/>
      <c r="V9" s="99"/>
      <c r="W9" s="99"/>
      <c r="X9" s="99"/>
      <c r="Y9" s="99"/>
      <c r="Z9" s="99"/>
      <c r="AA9" s="99"/>
    </row>
    <row r="10" spans="1:27" ht="14.25">
      <c r="A10" s="104"/>
      <c r="B10" s="104"/>
      <c r="C10" s="104"/>
      <c r="D10" s="104"/>
      <c r="E10" s="104"/>
      <c r="F10" s="104"/>
      <c r="G10" s="104"/>
      <c r="H10" s="104"/>
      <c r="I10" s="104"/>
      <c r="J10" s="104"/>
      <c r="K10" s="99"/>
      <c r="L10" s="99"/>
      <c r="M10" s="99"/>
      <c r="N10" s="99"/>
      <c r="O10" s="99"/>
      <c r="P10" s="99"/>
      <c r="Q10" s="99"/>
      <c r="R10" s="99"/>
      <c r="S10" s="99"/>
      <c r="T10" s="99"/>
      <c r="U10" s="99"/>
      <c r="V10" s="99"/>
      <c r="W10" s="99"/>
      <c r="X10" s="99"/>
      <c r="Y10" s="99"/>
      <c r="Z10" s="99"/>
      <c r="AA10" s="99"/>
    </row>
    <row r="11" spans="1:27" ht="14.25">
      <c r="A11" s="104"/>
      <c r="B11" s="104"/>
      <c r="C11" s="104"/>
      <c r="D11" s="104"/>
      <c r="E11" s="104"/>
      <c r="F11" s="104"/>
      <c r="G11" s="104" t="s">
        <v>209</v>
      </c>
      <c r="H11" s="161" t="s">
        <v>382</v>
      </c>
      <c r="I11" s="161"/>
      <c r="J11" s="106" t="s">
        <v>89</v>
      </c>
      <c r="K11" s="99"/>
      <c r="L11" s="99"/>
      <c r="M11" s="99"/>
      <c r="N11" s="99"/>
      <c r="O11" s="99"/>
      <c r="P11" s="99"/>
      <c r="Q11" s="99"/>
      <c r="R11" s="99"/>
      <c r="S11" s="99"/>
      <c r="T11" s="99"/>
      <c r="U11" s="99"/>
      <c r="V11" s="99"/>
      <c r="W11" s="99"/>
      <c r="X11" s="99"/>
      <c r="Y11" s="99"/>
      <c r="Z11" s="99"/>
      <c r="AA11" s="99"/>
    </row>
    <row r="12" spans="1:27" ht="14.25">
      <c r="A12" s="104"/>
      <c r="B12" s="104"/>
      <c r="C12" s="104"/>
      <c r="D12" s="104"/>
      <c r="E12" s="104"/>
      <c r="F12" s="104"/>
      <c r="G12" s="104"/>
      <c r="H12" s="104"/>
      <c r="I12" s="104"/>
      <c r="J12" s="104"/>
      <c r="K12" s="99"/>
      <c r="L12" s="99"/>
      <c r="M12" s="99"/>
      <c r="N12" s="99"/>
      <c r="O12" s="99"/>
      <c r="P12" s="99"/>
      <c r="Q12" s="99"/>
      <c r="R12" s="99"/>
      <c r="S12" s="99"/>
      <c r="T12" s="99"/>
      <c r="U12" s="99"/>
      <c r="V12" s="99"/>
      <c r="W12" s="99"/>
      <c r="X12" s="99"/>
      <c r="Y12" s="99"/>
      <c r="Z12" s="99"/>
      <c r="AA12" s="99"/>
    </row>
    <row r="13" spans="1:27" ht="14.25">
      <c r="A13" s="104"/>
      <c r="B13" s="104"/>
      <c r="C13" s="104"/>
      <c r="D13" s="104"/>
      <c r="E13" s="104"/>
      <c r="F13" s="104"/>
      <c r="G13" s="104"/>
      <c r="H13" s="104"/>
      <c r="I13" s="104"/>
      <c r="J13" s="104"/>
      <c r="K13" s="99"/>
      <c r="L13" s="99"/>
      <c r="M13" s="99"/>
      <c r="N13" s="99"/>
      <c r="O13" s="99"/>
      <c r="P13" s="99"/>
      <c r="Q13" s="99"/>
      <c r="R13" s="99"/>
      <c r="S13" s="99"/>
      <c r="T13" s="99"/>
      <c r="U13" s="99"/>
      <c r="V13" s="99"/>
      <c r="W13" s="99"/>
      <c r="X13" s="99"/>
      <c r="Y13" s="99"/>
      <c r="Z13" s="99"/>
      <c r="AA13" s="99"/>
    </row>
    <row r="14" spans="1:27" ht="18.75" customHeight="1">
      <c r="A14" s="104"/>
      <c r="B14" s="160" t="s">
        <v>90</v>
      </c>
      <c r="C14" s="160"/>
      <c r="D14" s="160"/>
      <c r="E14" s="160"/>
      <c r="F14" s="160"/>
      <c r="G14" s="160"/>
      <c r="H14" s="160"/>
      <c r="I14" s="160"/>
      <c r="J14" s="104"/>
      <c r="K14" s="99"/>
      <c r="L14" s="99"/>
      <c r="M14" s="99"/>
      <c r="N14" s="99"/>
      <c r="O14" s="99"/>
      <c r="P14" s="99"/>
      <c r="Q14" s="99"/>
      <c r="R14" s="99"/>
      <c r="S14" s="99"/>
      <c r="T14" s="99"/>
      <c r="U14" s="99"/>
      <c r="V14" s="99"/>
      <c r="W14" s="99"/>
      <c r="X14" s="99"/>
      <c r="Y14" s="99"/>
      <c r="Z14" s="99"/>
      <c r="AA14" s="99"/>
    </row>
    <row r="15" spans="1:27" ht="14.25">
      <c r="A15" s="104"/>
      <c r="B15" s="104"/>
      <c r="C15" s="104"/>
      <c r="D15" s="104"/>
      <c r="E15" s="104"/>
      <c r="F15" s="104"/>
      <c r="G15" s="104"/>
      <c r="H15" s="104"/>
      <c r="I15" s="104"/>
      <c r="J15" s="104"/>
      <c r="K15" s="99"/>
      <c r="L15" s="99"/>
      <c r="M15" s="99"/>
      <c r="N15" s="99"/>
      <c r="O15" s="99"/>
      <c r="P15" s="99"/>
      <c r="Q15" s="99"/>
      <c r="R15" s="99"/>
      <c r="S15" s="99"/>
      <c r="T15" s="99"/>
      <c r="U15" s="99"/>
      <c r="V15" s="99"/>
      <c r="W15" s="99"/>
      <c r="X15" s="99"/>
      <c r="Y15" s="99"/>
      <c r="Z15" s="99"/>
      <c r="AA15" s="99"/>
    </row>
    <row r="16" spans="1:27" ht="76.5" customHeight="1">
      <c r="A16" s="163" t="s">
        <v>164</v>
      </c>
      <c r="B16" s="163"/>
      <c r="C16" s="163"/>
      <c r="D16" s="163"/>
      <c r="E16" s="163"/>
      <c r="F16" s="163"/>
      <c r="G16" s="163"/>
      <c r="H16" s="163"/>
      <c r="I16" s="163"/>
      <c r="J16" s="163"/>
      <c r="K16" s="99"/>
      <c r="L16" s="99"/>
      <c r="M16" s="99"/>
      <c r="N16" s="99"/>
      <c r="O16" s="99"/>
      <c r="P16" s="99"/>
      <c r="Q16" s="99"/>
      <c r="R16" s="99"/>
      <c r="S16" s="99"/>
      <c r="T16" s="99"/>
      <c r="U16" s="99"/>
      <c r="V16" s="99"/>
      <c r="W16" s="99"/>
      <c r="X16" s="99"/>
      <c r="Y16" s="99"/>
      <c r="Z16" s="99"/>
      <c r="AA16" s="99"/>
    </row>
    <row r="17" spans="1:27" ht="14.25">
      <c r="A17" s="160" t="s">
        <v>9</v>
      </c>
      <c r="B17" s="160"/>
      <c r="C17" s="160"/>
      <c r="D17" s="160"/>
      <c r="E17" s="160"/>
      <c r="F17" s="160"/>
      <c r="G17" s="160"/>
      <c r="H17" s="160"/>
      <c r="I17" s="160"/>
      <c r="J17" s="160"/>
      <c r="K17" s="100"/>
      <c r="L17" s="100"/>
      <c r="M17" s="100"/>
      <c r="N17" s="100"/>
      <c r="O17" s="100"/>
      <c r="P17" s="100"/>
      <c r="Q17" s="100"/>
      <c r="R17" s="100"/>
      <c r="S17" s="100"/>
      <c r="T17" s="100"/>
      <c r="U17" s="100"/>
      <c r="V17" s="100"/>
      <c r="W17" s="100"/>
      <c r="X17" s="100"/>
      <c r="Y17" s="100"/>
      <c r="Z17" s="100"/>
      <c r="AA17" s="100"/>
    </row>
    <row r="18" spans="1:27" ht="14.25">
      <c r="A18" s="104"/>
      <c r="B18" s="104"/>
      <c r="C18" s="104"/>
      <c r="D18" s="104"/>
      <c r="E18" s="104"/>
      <c r="F18" s="104"/>
      <c r="G18" s="104"/>
      <c r="H18" s="104"/>
      <c r="I18" s="104"/>
      <c r="J18" s="104"/>
      <c r="K18" s="100"/>
      <c r="L18" s="100"/>
      <c r="M18" s="100"/>
      <c r="N18" s="100"/>
      <c r="O18" s="100"/>
      <c r="P18" s="100"/>
      <c r="Q18" s="100"/>
      <c r="R18" s="100"/>
      <c r="S18" s="100"/>
      <c r="T18" s="100"/>
      <c r="U18" s="100"/>
      <c r="V18" s="100"/>
      <c r="W18" s="100"/>
      <c r="X18" s="100"/>
      <c r="Y18" s="100"/>
      <c r="Z18" s="100"/>
      <c r="AA18" s="100"/>
    </row>
    <row r="19" spans="1:27" ht="24.75" customHeight="1">
      <c r="A19" s="104"/>
      <c r="B19" s="101" t="s">
        <v>186</v>
      </c>
      <c r="C19" s="104"/>
      <c r="D19" s="104"/>
      <c r="E19" s="104"/>
      <c r="F19" s="104"/>
      <c r="G19" s="104"/>
      <c r="H19" s="104"/>
      <c r="I19" s="104"/>
      <c r="J19" s="104"/>
      <c r="K19" s="100"/>
      <c r="L19" s="100"/>
      <c r="M19" s="100"/>
      <c r="N19" s="100"/>
      <c r="O19" s="100"/>
      <c r="P19" s="100"/>
      <c r="Q19" s="100"/>
      <c r="R19" s="100"/>
      <c r="S19" s="100"/>
      <c r="T19" s="100"/>
      <c r="U19" s="100"/>
      <c r="V19" s="100"/>
      <c r="W19" s="100"/>
      <c r="X19" s="100"/>
      <c r="Y19" s="100"/>
      <c r="Z19" s="100"/>
      <c r="AA19" s="100"/>
    </row>
    <row r="20" spans="1:27" ht="24.75" customHeight="1">
      <c r="A20" s="104"/>
      <c r="B20" s="101" t="s">
        <v>153</v>
      </c>
      <c r="C20" s="104"/>
      <c r="D20" s="104"/>
      <c r="E20" s="104"/>
      <c r="F20" s="104"/>
      <c r="G20" s="104"/>
      <c r="H20" s="104"/>
      <c r="I20" s="104"/>
      <c r="J20" s="104"/>
      <c r="K20" s="100"/>
      <c r="L20" s="100"/>
      <c r="M20" s="100"/>
      <c r="N20" s="100"/>
      <c r="O20" s="100"/>
      <c r="P20" s="100"/>
      <c r="Q20" s="100"/>
      <c r="R20" s="100"/>
      <c r="S20" s="100"/>
      <c r="T20" s="100"/>
      <c r="U20" s="100"/>
      <c r="V20" s="100"/>
      <c r="W20" s="100"/>
      <c r="X20" s="100"/>
      <c r="Y20" s="100"/>
      <c r="Z20" s="100"/>
      <c r="AA20" s="100"/>
    </row>
    <row r="21" spans="1:27" ht="24.75" customHeight="1">
      <c r="A21" s="104"/>
      <c r="B21" s="104" t="s">
        <v>187</v>
      </c>
      <c r="C21" s="104"/>
      <c r="D21" s="104"/>
      <c r="E21" s="104"/>
      <c r="F21" s="104"/>
      <c r="G21" s="104"/>
      <c r="H21" s="104"/>
      <c r="I21" s="104"/>
      <c r="J21" s="104"/>
      <c r="K21" s="100"/>
      <c r="L21" s="100"/>
      <c r="M21" s="100"/>
      <c r="N21" s="100"/>
      <c r="O21" s="100"/>
      <c r="P21" s="100"/>
      <c r="Q21" s="100"/>
      <c r="R21" s="100"/>
      <c r="S21" s="100"/>
      <c r="T21" s="100"/>
      <c r="U21" s="100"/>
      <c r="V21" s="100"/>
      <c r="W21" s="100"/>
      <c r="X21" s="100"/>
      <c r="Y21" s="100"/>
      <c r="Z21" s="100"/>
      <c r="AA21" s="100"/>
    </row>
    <row r="22" spans="1:27" ht="27" customHeight="1">
      <c r="A22" s="104"/>
      <c r="B22" s="159" t="s">
        <v>188</v>
      </c>
      <c r="C22" s="159"/>
      <c r="D22" s="159"/>
      <c r="E22" s="159"/>
      <c r="F22" s="159"/>
      <c r="G22" s="159"/>
      <c r="H22" s="159"/>
      <c r="I22" s="159"/>
      <c r="J22" s="159"/>
      <c r="K22" s="100"/>
      <c r="L22" s="100"/>
      <c r="M22" s="100"/>
      <c r="N22" s="100"/>
      <c r="O22" s="100"/>
      <c r="P22" s="100"/>
      <c r="Q22" s="100"/>
      <c r="R22" s="100"/>
      <c r="S22" s="100"/>
      <c r="T22" s="100"/>
      <c r="U22" s="100"/>
      <c r="V22" s="100"/>
      <c r="W22" s="100"/>
      <c r="X22" s="100"/>
      <c r="Y22" s="100"/>
      <c r="Z22" s="100"/>
      <c r="AA22" s="100"/>
    </row>
    <row r="23" spans="1:27" ht="14.25">
      <c r="A23" s="104"/>
      <c r="B23" s="104"/>
      <c r="C23" s="104"/>
      <c r="D23" s="104"/>
      <c r="E23" s="104"/>
      <c r="F23" s="104"/>
      <c r="G23" s="104"/>
      <c r="H23" s="104"/>
      <c r="I23" s="104"/>
      <c r="J23" s="104"/>
      <c r="K23" s="100"/>
      <c r="L23" s="100"/>
      <c r="M23" s="100"/>
      <c r="N23" s="100"/>
      <c r="O23" s="100"/>
      <c r="P23" s="100"/>
      <c r="Q23" s="100"/>
      <c r="R23" s="100"/>
      <c r="S23" s="100"/>
      <c r="T23" s="100"/>
      <c r="U23" s="100"/>
      <c r="V23" s="100"/>
      <c r="W23" s="100"/>
      <c r="X23" s="100"/>
      <c r="Y23" s="100"/>
      <c r="Z23" s="100"/>
      <c r="AA23" s="100"/>
    </row>
    <row r="24" spans="1:27" ht="15" customHeight="1">
      <c r="A24" s="104"/>
      <c r="B24" s="104" t="s">
        <v>10</v>
      </c>
      <c r="C24" s="104"/>
      <c r="D24" s="104"/>
      <c r="E24" s="104"/>
      <c r="F24" s="104"/>
      <c r="G24" s="104"/>
      <c r="H24" s="104"/>
      <c r="I24" s="104"/>
      <c r="J24" s="104"/>
      <c r="K24" s="100"/>
      <c r="L24" s="100"/>
      <c r="M24" s="100"/>
      <c r="N24" s="100"/>
      <c r="O24" s="100"/>
      <c r="P24" s="100"/>
      <c r="Q24" s="100"/>
      <c r="R24" s="100"/>
      <c r="S24" s="100"/>
      <c r="T24" s="100"/>
      <c r="U24" s="100"/>
      <c r="V24" s="100"/>
      <c r="W24" s="100"/>
      <c r="X24" s="100"/>
      <c r="Y24" s="100"/>
      <c r="Z24" s="100"/>
      <c r="AA24" s="100"/>
    </row>
    <row r="25" spans="1:27" ht="180" customHeight="1">
      <c r="A25" s="104"/>
      <c r="B25" s="159" t="s">
        <v>405</v>
      </c>
      <c r="C25" s="159"/>
      <c r="D25" s="159"/>
      <c r="E25" s="159"/>
      <c r="F25" s="159"/>
      <c r="G25" s="159"/>
      <c r="H25" s="159"/>
      <c r="I25" s="159"/>
      <c r="J25" s="159"/>
      <c r="K25" s="107"/>
      <c r="L25" s="107"/>
      <c r="M25" s="107"/>
      <c r="N25" s="107"/>
      <c r="O25" s="107"/>
      <c r="P25" s="107"/>
      <c r="Q25" s="107"/>
      <c r="R25" s="107"/>
      <c r="S25" s="107"/>
      <c r="T25" s="107"/>
      <c r="U25" s="107"/>
      <c r="V25" s="107"/>
      <c r="W25" s="107"/>
      <c r="X25" s="107"/>
      <c r="Y25" s="107"/>
      <c r="Z25" s="107"/>
      <c r="AA25" s="107"/>
    </row>
    <row r="26" spans="1:27">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row>
    <row r="27" spans="1:27">
      <c r="A27" s="102"/>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row>
    <row r="28" spans="1:27">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row>
    <row r="29" spans="1:27">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row>
    <row r="30" spans="1:27">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row>
    <row r="31" spans="1:27">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row>
    <row r="32" spans="1:27">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row>
    <row r="33" spans="1:27">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row>
    <row r="34" spans="1:27">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row>
    <row r="35" spans="1:27">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row>
    <row r="36" spans="1:27">
      <c r="A36" s="102"/>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row>
  </sheetData>
  <mergeCells count="7">
    <mergeCell ref="B25:J25"/>
    <mergeCell ref="B14:I14"/>
    <mergeCell ref="H11:I11"/>
    <mergeCell ref="H2:J2"/>
    <mergeCell ref="A16:J16"/>
    <mergeCell ref="A17:J17"/>
    <mergeCell ref="B22:J22"/>
  </mergeCells>
  <phoneticPr fontId="3"/>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0.xml><?xml version="1.0" encoding="utf-8"?>
<worksheet xmlns="http://schemas.openxmlformats.org/spreadsheetml/2006/main" xmlns:r="http://schemas.openxmlformats.org/officeDocument/2006/relationships">
  <dimension ref="A2:A27"/>
  <sheetViews>
    <sheetView showGridLines="0" workbookViewId="0">
      <selection activeCell="G19" sqref="G19"/>
    </sheetView>
  </sheetViews>
  <sheetFormatPr defaultRowHeight="12"/>
  <sheetData>
    <row r="2" spans="1:1">
      <c r="A2" t="s">
        <v>3</v>
      </c>
    </row>
    <row r="3" spans="1:1">
      <c r="A3" t="s">
        <v>4</v>
      </c>
    </row>
    <row r="4" spans="1:1">
      <c r="A4" t="s">
        <v>77</v>
      </c>
    </row>
    <row r="5" spans="1:1">
      <c r="A5" t="s">
        <v>174</v>
      </c>
    </row>
    <row r="6" spans="1:1">
      <c r="A6" t="s">
        <v>175</v>
      </c>
    </row>
    <row r="7" spans="1:1">
      <c r="A7" t="s">
        <v>176</v>
      </c>
    </row>
    <row r="8" spans="1:1">
      <c r="A8" t="s">
        <v>97</v>
      </c>
    </row>
    <row r="9" spans="1:1">
      <c r="A9" t="s">
        <v>98</v>
      </c>
    </row>
    <row r="10" spans="1:1">
      <c r="A10" t="s">
        <v>99</v>
      </c>
    </row>
    <row r="11" spans="1:1">
      <c r="A11" t="s">
        <v>100</v>
      </c>
    </row>
    <row r="12" spans="1:1">
      <c r="A12" t="s">
        <v>101</v>
      </c>
    </row>
    <row r="13" spans="1:1">
      <c r="A13" t="s">
        <v>102</v>
      </c>
    </row>
    <row r="14" spans="1:1">
      <c r="A14" t="s">
        <v>103</v>
      </c>
    </row>
    <row r="16" spans="1:1">
      <c r="A16" t="s">
        <v>104</v>
      </c>
    </row>
    <row r="17" spans="1:1">
      <c r="A17" t="s">
        <v>105</v>
      </c>
    </row>
    <row r="18" spans="1:1">
      <c r="A18" t="s">
        <v>106</v>
      </c>
    </row>
    <row r="19" spans="1:1">
      <c r="A19" t="s">
        <v>107</v>
      </c>
    </row>
    <row r="20" spans="1:1">
      <c r="A20" t="s">
        <v>108</v>
      </c>
    </row>
    <row r="21" spans="1:1">
      <c r="A21" t="s">
        <v>78</v>
      </c>
    </row>
    <row r="22" spans="1:1">
      <c r="A22" t="s">
        <v>79</v>
      </c>
    </row>
    <row r="25" spans="1:1">
      <c r="A25" t="s">
        <v>205</v>
      </c>
    </row>
    <row r="26" spans="1:1">
      <c r="A26" t="s">
        <v>193</v>
      </c>
    </row>
    <row r="27" spans="1:1">
      <c r="A27" t="s">
        <v>194</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C28"/>
  <sheetViews>
    <sheetView view="pageBreakPreview" topLeftCell="A4" zoomScale="84" zoomScaleNormal="100" zoomScaleSheetLayoutView="84" workbookViewId="0">
      <selection activeCell="C15" sqref="C15"/>
    </sheetView>
  </sheetViews>
  <sheetFormatPr defaultRowHeight="12"/>
  <cols>
    <col min="1" max="1" width="77" customWidth="1"/>
    <col min="2" max="2" width="22.28515625" style="158" customWidth="1"/>
    <col min="3" max="3" width="9.7109375" customWidth="1"/>
  </cols>
  <sheetData>
    <row r="1" spans="1:3" ht="14.25">
      <c r="A1" s="24" t="s">
        <v>214</v>
      </c>
      <c r="B1" s="24"/>
    </row>
    <row r="2" spans="1:3" ht="14.25">
      <c r="A2" s="24"/>
      <c r="B2" s="24"/>
    </row>
    <row r="3" spans="1:3" ht="18.75">
      <c r="A3" s="26" t="s">
        <v>215</v>
      </c>
      <c r="B3" s="26"/>
    </row>
    <row r="4" spans="1:3" ht="14.25">
      <c r="A4" s="24"/>
      <c r="B4" s="24"/>
    </row>
    <row r="5" spans="1:3" ht="14.25">
      <c r="A5" s="25" t="s">
        <v>216</v>
      </c>
      <c r="B5" s="25"/>
    </row>
    <row r="6" spans="1:3" ht="15" thickBot="1">
      <c r="A6" s="25"/>
      <c r="B6" s="25"/>
    </row>
    <row r="7" spans="1:3" ht="58.5" customHeight="1" thickBot="1">
      <c r="A7" s="171" t="s">
        <v>217</v>
      </c>
      <c r="B7" s="172"/>
      <c r="C7" s="74" t="s">
        <v>63</v>
      </c>
    </row>
    <row r="8" spans="1:3" ht="22.5" customHeight="1">
      <c r="A8" s="173" t="s">
        <v>218</v>
      </c>
      <c r="B8" s="174"/>
      <c r="C8" s="164" t="s">
        <v>63</v>
      </c>
    </row>
    <row r="9" spans="1:3" ht="42.75" customHeight="1">
      <c r="A9" s="175" t="s">
        <v>219</v>
      </c>
      <c r="B9" s="176"/>
      <c r="C9" s="165"/>
    </row>
    <row r="10" spans="1:3" ht="54" customHeight="1">
      <c r="A10" s="175" t="s">
        <v>220</v>
      </c>
      <c r="B10" s="176"/>
      <c r="C10" s="165"/>
    </row>
    <row r="11" spans="1:3" ht="54.75" customHeight="1">
      <c r="A11" s="175" t="s">
        <v>221</v>
      </c>
      <c r="B11" s="176"/>
      <c r="C11" s="165"/>
    </row>
    <row r="12" spans="1:3" ht="51.75" customHeight="1" thickBot="1">
      <c r="A12" s="169" t="s">
        <v>222</v>
      </c>
      <c r="B12" s="170"/>
      <c r="C12" s="166"/>
    </row>
    <row r="13" spans="1:3" ht="29.25" customHeight="1" thickBot="1">
      <c r="A13" s="171" t="s">
        <v>223</v>
      </c>
      <c r="B13" s="172"/>
      <c r="C13" s="74" t="s">
        <v>63</v>
      </c>
    </row>
    <row r="14" spans="1:3" ht="29.25" customHeight="1" thickBot="1">
      <c r="A14" s="171" t="s">
        <v>224</v>
      </c>
      <c r="B14" s="172"/>
      <c r="C14" s="74" t="s">
        <v>63</v>
      </c>
    </row>
    <row r="15" spans="1:3" ht="29.25" customHeight="1" thickBot="1">
      <c r="A15" s="171" t="s">
        <v>225</v>
      </c>
      <c r="B15" s="172"/>
      <c r="C15" s="74" t="s">
        <v>63</v>
      </c>
    </row>
    <row r="16" spans="1:3" ht="29.25" customHeight="1">
      <c r="A16" s="173" t="s">
        <v>226</v>
      </c>
      <c r="B16" s="174"/>
      <c r="C16" s="164" t="s">
        <v>60</v>
      </c>
    </row>
    <row r="17" spans="1:3" ht="29.25" customHeight="1" thickBot="1">
      <c r="A17" s="169" t="s">
        <v>227</v>
      </c>
      <c r="B17" s="170"/>
      <c r="C17" s="166"/>
    </row>
    <row r="18" spans="1:3" ht="14.25">
      <c r="A18" s="24"/>
      <c r="B18" s="24"/>
    </row>
    <row r="19" spans="1:3" s="4" customFormat="1" ht="14.25">
      <c r="A19" s="24" t="s">
        <v>228</v>
      </c>
      <c r="B19" s="24"/>
    </row>
    <row r="20" spans="1:3" s="4" customFormat="1" ht="28.5" customHeight="1">
      <c r="A20" s="167" t="s">
        <v>229</v>
      </c>
      <c r="B20" s="167"/>
      <c r="C20" s="167"/>
    </row>
    <row r="21" spans="1:3" s="4" customFormat="1" ht="14.25">
      <c r="A21" s="167"/>
      <c r="B21" s="167"/>
      <c r="C21" s="167"/>
    </row>
    <row r="22" spans="1:3" s="4" customFormat="1" ht="14.25"/>
    <row r="23" spans="1:3" s="4" customFormat="1" ht="14.25"/>
    <row r="24" spans="1:3" s="4" customFormat="1" ht="14.25">
      <c r="B24" s="168" t="s">
        <v>406</v>
      </c>
      <c r="C24" s="168"/>
    </row>
    <row r="25" spans="1:3" s="4" customFormat="1" ht="14.25"/>
    <row r="26" spans="1:3" s="4" customFormat="1" ht="14.25"/>
    <row r="27" spans="1:3" s="4" customFormat="1" ht="14.25"/>
    <row r="28" spans="1:3" s="4" customFormat="1" ht="14.25"/>
  </sheetData>
  <mergeCells count="16">
    <mergeCell ref="A7:B7"/>
    <mergeCell ref="A8:B8"/>
    <mergeCell ref="A9:B9"/>
    <mergeCell ref="A10:B10"/>
    <mergeCell ref="A11:B11"/>
    <mergeCell ref="C8:C12"/>
    <mergeCell ref="C16:C17"/>
    <mergeCell ref="A20:C20"/>
    <mergeCell ref="A21:C21"/>
    <mergeCell ref="B24:C24"/>
    <mergeCell ref="A12:B12"/>
    <mergeCell ref="A13:B13"/>
    <mergeCell ref="A14:B14"/>
    <mergeCell ref="A15:B15"/>
    <mergeCell ref="A16:B16"/>
    <mergeCell ref="A17:B17"/>
  </mergeCells>
  <phoneticPr fontId="3"/>
  <dataValidations count="1">
    <dataValidation type="list" allowBlank="1" showInputMessage="1" showErrorMessage="1" sqref="C7:C8 C13:C16">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dimension ref="B1:AJ65"/>
  <sheetViews>
    <sheetView showGridLines="0" view="pageBreakPreview" topLeftCell="A58" zoomScale="118" zoomScaleNormal="130" zoomScaleSheetLayoutView="118" workbookViewId="0">
      <selection activeCell="E35" sqref="E35:AA35"/>
    </sheetView>
  </sheetViews>
  <sheetFormatPr defaultColWidth="9.140625" defaultRowHeight="14.25"/>
  <cols>
    <col min="1" max="1" width="1" style="33" customWidth="1"/>
    <col min="2" max="27" width="3.85546875" style="33" customWidth="1"/>
    <col min="28" max="28" width="3.42578125" style="33" customWidth="1"/>
    <col min="29" max="29" width="9.5703125" style="33" bestFit="1" customWidth="1"/>
    <col min="30" max="30" width="7.7109375" style="33" customWidth="1"/>
    <col min="31" max="16384" width="9.140625" style="33"/>
  </cols>
  <sheetData>
    <row r="1" spans="2:36">
      <c r="AA1" s="34" t="s">
        <v>163</v>
      </c>
    </row>
    <row r="2" spans="2:36">
      <c r="B2" s="189" t="s">
        <v>183</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row>
    <row r="3" spans="2:36">
      <c r="B3" s="189" t="s">
        <v>202</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row>
    <row r="5" spans="2:36" ht="15" thickBot="1">
      <c r="B5" s="33" t="s">
        <v>1</v>
      </c>
      <c r="J5" s="192"/>
      <c r="K5" s="192"/>
      <c r="L5" s="192"/>
      <c r="M5" s="192"/>
      <c r="N5" s="192"/>
      <c r="O5" s="192"/>
      <c r="P5" s="192"/>
      <c r="Q5" s="192"/>
      <c r="R5" s="192"/>
      <c r="S5" s="192"/>
      <c r="T5" s="192"/>
      <c r="U5" s="192"/>
      <c r="V5" s="192"/>
      <c r="W5" s="192"/>
      <c r="X5" s="192"/>
      <c r="Y5" s="192"/>
      <c r="Z5" s="192"/>
      <c r="AA5" s="192"/>
    </row>
    <row r="6" spans="2:36" ht="20.25" customHeight="1">
      <c r="B6" s="193" t="s">
        <v>201</v>
      </c>
      <c r="C6" s="194"/>
      <c r="D6" s="194"/>
      <c r="E6" s="194"/>
      <c r="F6" s="194"/>
      <c r="G6" s="195"/>
      <c r="H6" s="177"/>
      <c r="I6" s="178"/>
      <c r="J6" s="178"/>
      <c r="K6" s="178"/>
      <c r="L6" s="178"/>
      <c r="M6" s="178"/>
      <c r="N6" s="178"/>
      <c r="O6" s="178"/>
      <c r="P6" s="178"/>
      <c r="Q6" s="178"/>
      <c r="R6" s="178"/>
      <c r="S6" s="178"/>
      <c r="T6" s="178"/>
      <c r="U6" s="178"/>
      <c r="V6" s="178"/>
      <c r="W6" s="178"/>
      <c r="X6" s="178"/>
      <c r="Y6" s="178"/>
      <c r="Z6" s="178"/>
      <c r="AA6" s="179"/>
    </row>
    <row r="7" spans="2:36" ht="24" customHeight="1">
      <c r="B7" s="196"/>
      <c r="C7" s="197"/>
      <c r="D7" s="197"/>
      <c r="E7" s="197"/>
      <c r="F7" s="197"/>
      <c r="G7" s="198"/>
      <c r="H7" s="259" t="str">
        <f>'（様式１－１）申請書'!H11:I11</f>
        <v>○○　○○</v>
      </c>
      <c r="I7" s="260"/>
      <c r="J7" s="260"/>
      <c r="K7" s="260"/>
      <c r="L7" s="260"/>
      <c r="M7" s="260"/>
      <c r="N7" s="260"/>
      <c r="O7" s="260"/>
      <c r="P7" s="260"/>
      <c r="Q7" s="260"/>
      <c r="R7" s="260"/>
      <c r="S7" s="260"/>
      <c r="T7" s="260"/>
      <c r="U7" s="260"/>
      <c r="V7" s="260"/>
      <c r="W7" s="260"/>
      <c r="X7" s="260"/>
      <c r="Y7" s="260"/>
      <c r="Z7" s="260"/>
      <c r="AA7" s="261"/>
    </row>
    <row r="8" spans="2:36" ht="28.5" customHeight="1" thickBot="1">
      <c r="B8" s="262" t="s">
        <v>49</v>
      </c>
      <c r="C8" s="263"/>
      <c r="D8" s="263"/>
      <c r="E8" s="263"/>
      <c r="F8" s="263"/>
      <c r="G8" s="263"/>
      <c r="H8" s="35"/>
      <c r="I8" s="36"/>
      <c r="J8" s="36"/>
      <c r="K8" s="36"/>
      <c r="L8" s="36"/>
      <c r="M8" s="36"/>
      <c r="N8" s="36"/>
      <c r="O8" s="36"/>
      <c r="P8" s="36"/>
      <c r="Q8" s="36"/>
      <c r="R8" s="36"/>
      <c r="S8" s="36"/>
      <c r="T8" s="36"/>
      <c r="U8" s="199"/>
      <c r="V8" s="200"/>
      <c r="W8" s="200"/>
      <c r="X8" s="200"/>
      <c r="Y8" s="200"/>
      <c r="Z8" s="200"/>
      <c r="AA8" s="201"/>
    </row>
    <row r="9" spans="2:36" ht="44.25" customHeight="1" thickBot="1">
      <c r="B9" s="184" t="s">
        <v>24</v>
      </c>
      <c r="C9" s="185"/>
      <c r="D9" s="185"/>
      <c r="E9" s="185"/>
      <c r="F9" s="185"/>
      <c r="G9" s="185"/>
      <c r="H9" s="186"/>
      <c r="I9" s="187"/>
      <c r="J9" s="187"/>
      <c r="K9" s="187"/>
      <c r="L9" s="187"/>
      <c r="M9" s="187"/>
      <c r="N9" s="187"/>
      <c r="O9" s="187"/>
      <c r="P9" s="187"/>
      <c r="Q9" s="187"/>
      <c r="R9" s="187"/>
      <c r="S9" s="187"/>
      <c r="T9" s="187"/>
      <c r="U9" s="187"/>
      <c r="V9" s="187"/>
      <c r="W9" s="187"/>
      <c r="X9" s="187"/>
      <c r="Y9" s="187"/>
      <c r="Z9" s="187"/>
      <c r="AA9" s="188"/>
    </row>
    <row r="10" spans="2:36">
      <c r="B10" s="184" t="s">
        <v>25</v>
      </c>
      <c r="C10" s="185"/>
      <c r="D10" s="185"/>
      <c r="E10" s="185"/>
      <c r="F10" s="185"/>
      <c r="G10" s="185"/>
      <c r="H10" s="37" t="s">
        <v>26</v>
      </c>
      <c r="I10" s="38"/>
      <c r="J10" s="38"/>
      <c r="K10" s="38"/>
      <c r="L10" s="38"/>
      <c r="M10" s="38"/>
      <c r="N10" s="38"/>
      <c r="O10" s="38"/>
      <c r="P10" s="38"/>
      <c r="Q10" s="38"/>
      <c r="R10" s="38"/>
      <c r="S10" s="38"/>
      <c r="T10" s="38"/>
      <c r="U10" s="38"/>
      <c r="V10" s="38"/>
      <c r="W10" s="38"/>
      <c r="X10" s="38"/>
      <c r="Y10" s="38"/>
      <c r="Z10" s="38"/>
      <c r="AA10" s="39"/>
    </row>
    <row r="11" spans="2:36" ht="30.75" customHeight="1">
      <c r="B11" s="227"/>
      <c r="C11" s="228"/>
      <c r="D11" s="228"/>
      <c r="E11" s="228"/>
      <c r="F11" s="228"/>
      <c r="G11" s="228"/>
      <c r="H11" s="40" t="s">
        <v>2</v>
      </c>
      <c r="I11" s="183" t="s">
        <v>27</v>
      </c>
      <c r="J11" s="183"/>
      <c r="K11" s="183"/>
      <c r="L11" s="183"/>
      <c r="M11" s="41"/>
      <c r="N11" s="41"/>
      <c r="O11" s="41"/>
      <c r="P11" s="41"/>
      <c r="Q11" s="41"/>
      <c r="R11" s="41"/>
      <c r="S11" s="41"/>
      <c r="T11" s="41"/>
      <c r="U11" s="41"/>
      <c r="V11" s="41"/>
      <c r="W11" s="41"/>
      <c r="X11" s="41"/>
      <c r="Y11" s="41"/>
      <c r="Z11" s="41"/>
      <c r="AA11" s="42"/>
      <c r="AJ11" s="43"/>
    </row>
    <row r="12" spans="2:36" ht="30.75" customHeight="1">
      <c r="B12" s="227"/>
      <c r="C12" s="228"/>
      <c r="D12" s="228"/>
      <c r="E12" s="228"/>
      <c r="F12" s="228"/>
      <c r="G12" s="228"/>
      <c r="H12" s="44"/>
      <c r="I12" s="183" t="s">
        <v>50</v>
      </c>
      <c r="J12" s="183"/>
      <c r="K12" s="183"/>
      <c r="L12" s="45" t="s">
        <v>2</v>
      </c>
      <c r="M12" s="183" t="s">
        <v>29</v>
      </c>
      <c r="N12" s="183"/>
      <c r="O12" s="183"/>
      <c r="P12" s="183"/>
      <c r="Q12" s="45" t="s">
        <v>2</v>
      </c>
      <c r="R12" s="183" t="s">
        <v>85</v>
      </c>
      <c r="S12" s="183"/>
      <c r="T12" s="183"/>
      <c r="U12" s="183"/>
      <c r="V12" s="45" t="s">
        <v>2</v>
      </c>
      <c r="W12" s="183" t="s">
        <v>30</v>
      </c>
      <c r="X12" s="183"/>
      <c r="Y12" s="183"/>
      <c r="Z12" s="183"/>
      <c r="AA12" s="42"/>
    </row>
    <row r="13" spans="2:36" ht="30.75" customHeight="1">
      <c r="B13" s="227"/>
      <c r="C13" s="228"/>
      <c r="D13" s="228"/>
      <c r="E13" s="228"/>
      <c r="F13" s="228"/>
      <c r="G13" s="228"/>
      <c r="H13" s="40" t="s">
        <v>2</v>
      </c>
      <c r="I13" s="183" t="s">
        <v>28</v>
      </c>
      <c r="J13" s="183"/>
      <c r="K13" s="183"/>
      <c r="L13" s="183"/>
      <c r="M13" s="41"/>
      <c r="N13" s="41"/>
      <c r="O13" s="41"/>
      <c r="P13" s="41"/>
      <c r="Q13" s="41"/>
      <c r="R13" s="41"/>
      <c r="S13" s="41"/>
      <c r="T13" s="41"/>
      <c r="U13" s="41"/>
      <c r="V13" s="41"/>
      <c r="W13" s="41"/>
      <c r="X13" s="41"/>
      <c r="Y13" s="41"/>
      <c r="Z13" s="41"/>
      <c r="AA13" s="42"/>
    </row>
    <row r="14" spans="2:36" ht="30.75" customHeight="1">
      <c r="B14" s="227"/>
      <c r="C14" s="228"/>
      <c r="D14" s="228"/>
      <c r="E14" s="228"/>
      <c r="F14" s="228"/>
      <c r="G14" s="228"/>
      <c r="H14" s="44"/>
      <c r="I14" s="183" t="s">
        <v>50</v>
      </c>
      <c r="J14" s="183"/>
      <c r="K14" s="183"/>
      <c r="L14" s="45" t="s">
        <v>2</v>
      </c>
      <c r="M14" s="183" t="s">
        <v>29</v>
      </c>
      <c r="N14" s="183"/>
      <c r="O14" s="183"/>
      <c r="P14" s="183"/>
      <c r="Q14" s="45" t="s">
        <v>2</v>
      </c>
      <c r="R14" s="183" t="s">
        <v>85</v>
      </c>
      <c r="S14" s="183"/>
      <c r="T14" s="183"/>
      <c r="U14" s="183"/>
      <c r="V14" s="45" t="s">
        <v>2</v>
      </c>
      <c r="W14" s="183" t="s">
        <v>30</v>
      </c>
      <c r="X14" s="183"/>
      <c r="Y14" s="183"/>
      <c r="Z14" s="183"/>
      <c r="AA14" s="42"/>
    </row>
    <row r="15" spans="2:36" ht="30.75" customHeight="1">
      <c r="B15" s="227"/>
      <c r="C15" s="228"/>
      <c r="D15" s="228"/>
      <c r="E15" s="228"/>
      <c r="F15" s="228"/>
      <c r="G15" s="228"/>
      <c r="H15" s="44"/>
      <c r="I15" s="183" t="s">
        <v>31</v>
      </c>
      <c r="J15" s="183"/>
      <c r="K15" s="183"/>
      <c r="L15" s="45" t="s">
        <v>2</v>
      </c>
      <c r="M15" s="183" t="s">
        <v>32</v>
      </c>
      <c r="N15" s="183"/>
      <c r="O15" s="183"/>
      <c r="P15" s="183"/>
      <c r="Q15" s="45" t="s">
        <v>2</v>
      </c>
      <c r="R15" s="183" t="s">
        <v>86</v>
      </c>
      <c r="S15" s="183"/>
      <c r="T15" s="183"/>
      <c r="U15" s="183"/>
      <c r="V15" s="45" t="s">
        <v>2</v>
      </c>
      <c r="W15" s="183" t="s">
        <v>33</v>
      </c>
      <c r="X15" s="183"/>
      <c r="Y15" s="183"/>
      <c r="Z15" s="183"/>
      <c r="AA15" s="42"/>
    </row>
    <row r="16" spans="2:36" ht="30.75" customHeight="1">
      <c r="B16" s="227"/>
      <c r="C16" s="228"/>
      <c r="D16" s="228"/>
      <c r="E16" s="228"/>
      <c r="F16" s="228"/>
      <c r="G16" s="228"/>
      <c r="H16" s="44"/>
      <c r="I16" s="46"/>
      <c r="J16" s="41"/>
      <c r="K16" s="41"/>
      <c r="L16" s="45" t="s">
        <v>2</v>
      </c>
      <c r="M16" s="183" t="s">
        <v>87</v>
      </c>
      <c r="N16" s="183"/>
      <c r="O16" s="183"/>
      <c r="P16" s="183"/>
      <c r="Q16" s="45" t="s">
        <v>2</v>
      </c>
      <c r="R16" s="183" t="s">
        <v>88</v>
      </c>
      <c r="S16" s="183"/>
      <c r="T16" s="183"/>
      <c r="U16" s="183"/>
      <c r="V16" s="41"/>
      <c r="W16" s="183"/>
      <c r="X16" s="183"/>
      <c r="Y16" s="183"/>
      <c r="Z16" s="183"/>
      <c r="AA16" s="42"/>
    </row>
    <row r="17" spans="2:27" ht="30.75" customHeight="1" thickBot="1">
      <c r="B17" s="227"/>
      <c r="C17" s="228"/>
      <c r="D17" s="228"/>
      <c r="E17" s="228"/>
      <c r="F17" s="228"/>
      <c r="G17" s="228"/>
      <c r="H17" s="44"/>
      <c r="I17" s="41"/>
      <c r="J17" s="41"/>
      <c r="K17" s="41"/>
      <c r="L17" s="41"/>
      <c r="M17" s="183"/>
      <c r="N17" s="183"/>
      <c r="O17" s="183"/>
      <c r="P17" s="183"/>
      <c r="Q17" s="41"/>
      <c r="R17" s="183"/>
      <c r="S17" s="183"/>
      <c r="T17" s="183"/>
      <c r="U17" s="183"/>
      <c r="V17" s="183"/>
      <c r="W17" s="183"/>
      <c r="X17" s="183"/>
      <c r="Y17" s="183"/>
      <c r="Z17" s="183"/>
      <c r="AA17" s="47"/>
    </row>
    <row r="18" spans="2:27" ht="30.75" customHeight="1">
      <c r="B18" s="224" t="s">
        <v>34</v>
      </c>
      <c r="C18" s="225"/>
      <c r="D18" s="225"/>
      <c r="E18" s="225"/>
      <c r="F18" s="225"/>
      <c r="G18" s="226"/>
      <c r="H18" s="186"/>
      <c r="I18" s="187"/>
      <c r="J18" s="187"/>
      <c r="K18" s="187"/>
      <c r="L18" s="187"/>
      <c r="M18" s="185" t="str">
        <f>IF(H18&gt;20,"補助対象外","人")</f>
        <v>人</v>
      </c>
      <c r="N18" s="215"/>
      <c r="O18" s="218" t="s">
        <v>35</v>
      </c>
      <c r="P18" s="219"/>
      <c r="Q18" s="219"/>
      <c r="R18" s="219"/>
      <c r="S18" s="219"/>
      <c r="T18" s="219"/>
      <c r="U18" s="219"/>
      <c r="V18" s="219"/>
      <c r="W18" s="219"/>
      <c r="X18" s="219"/>
      <c r="Y18" s="219"/>
      <c r="Z18" s="219"/>
      <c r="AA18" s="220"/>
    </row>
    <row r="19" spans="2:27" ht="30.75" customHeight="1">
      <c r="B19" s="224"/>
      <c r="C19" s="225"/>
      <c r="D19" s="225"/>
      <c r="E19" s="225"/>
      <c r="F19" s="225"/>
      <c r="G19" s="226"/>
      <c r="H19" s="213"/>
      <c r="I19" s="214"/>
      <c r="J19" s="214"/>
      <c r="K19" s="214"/>
      <c r="L19" s="214"/>
      <c r="M19" s="216"/>
      <c r="N19" s="217"/>
      <c r="O19" s="221" t="s">
        <v>36</v>
      </c>
      <c r="P19" s="222"/>
      <c r="Q19" s="222"/>
      <c r="R19" s="222"/>
      <c r="S19" s="222"/>
      <c r="T19" s="222"/>
      <c r="U19" s="222"/>
      <c r="V19" s="222"/>
      <c r="W19" s="222"/>
      <c r="X19" s="222"/>
      <c r="Y19" s="222"/>
      <c r="Z19" s="222"/>
      <c r="AA19" s="223"/>
    </row>
    <row r="20" spans="2:27" ht="30.75" customHeight="1">
      <c r="B20" s="224" t="s">
        <v>82</v>
      </c>
      <c r="C20" s="225"/>
      <c r="D20" s="225"/>
      <c r="E20" s="225"/>
      <c r="F20" s="225"/>
      <c r="G20" s="226"/>
      <c r="H20" s="229"/>
      <c r="I20" s="230"/>
      <c r="J20" s="230"/>
      <c r="K20" s="230"/>
      <c r="L20" s="230"/>
      <c r="M20" s="230" t="s">
        <v>37</v>
      </c>
      <c r="N20" s="231"/>
      <c r="O20" s="232" t="s">
        <v>38</v>
      </c>
      <c r="P20" s="233"/>
      <c r="Q20" s="233"/>
      <c r="R20" s="233"/>
      <c r="S20" s="234"/>
      <c r="T20" s="235"/>
      <c r="U20" s="236"/>
      <c r="V20" s="236"/>
      <c r="W20" s="236"/>
      <c r="X20" s="236"/>
      <c r="Y20" s="236"/>
      <c r="Z20" s="236"/>
      <c r="AA20" s="237"/>
    </row>
    <row r="21" spans="2:27" ht="24" customHeight="1">
      <c r="B21" s="268" t="s">
        <v>39</v>
      </c>
      <c r="C21" s="269"/>
      <c r="D21" s="202" t="s">
        <v>40</v>
      </c>
      <c r="E21" s="202"/>
      <c r="F21" s="202"/>
      <c r="G21" s="203"/>
      <c r="H21" s="238"/>
      <c r="I21" s="239"/>
      <c r="J21" s="239"/>
      <c r="K21" s="239"/>
      <c r="L21" s="239"/>
      <c r="M21" s="239"/>
      <c r="N21" s="239"/>
      <c r="O21" s="239"/>
      <c r="P21" s="244" t="s">
        <v>42</v>
      </c>
      <c r="Q21" s="244"/>
      <c r="R21" s="244"/>
      <c r="S21" s="244"/>
      <c r="T21" s="244"/>
      <c r="U21" s="239"/>
      <c r="V21" s="239"/>
      <c r="W21" s="239"/>
      <c r="X21" s="239"/>
      <c r="Y21" s="239"/>
      <c r="Z21" s="239"/>
      <c r="AA21" s="277"/>
    </row>
    <row r="22" spans="2:27" ht="24" customHeight="1" thickBot="1">
      <c r="B22" s="268"/>
      <c r="C22" s="269"/>
      <c r="D22" s="240" t="s">
        <v>41</v>
      </c>
      <c r="E22" s="240"/>
      <c r="F22" s="240"/>
      <c r="G22" s="241"/>
      <c r="H22" s="242"/>
      <c r="I22" s="243"/>
      <c r="J22" s="243"/>
      <c r="K22" s="243"/>
      <c r="L22" s="243"/>
      <c r="M22" s="243"/>
      <c r="N22" s="243"/>
      <c r="O22" s="243"/>
      <c r="P22" s="245"/>
      <c r="Q22" s="245"/>
      <c r="R22" s="245"/>
      <c r="S22" s="245"/>
      <c r="T22" s="245"/>
      <c r="U22" s="243"/>
      <c r="V22" s="243"/>
      <c r="W22" s="243"/>
      <c r="X22" s="243"/>
      <c r="Y22" s="243"/>
      <c r="Z22" s="243"/>
      <c r="AA22" s="278"/>
    </row>
    <row r="23" spans="2:27" ht="19.5" customHeight="1">
      <c r="B23" s="268"/>
      <c r="C23" s="269"/>
      <c r="D23" s="225" t="s">
        <v>43</v>
      </c>
      <c r="E23" s="225"/>
      <c r="F23" s="225"/>
      <c r="G23" s="226"/>
      <c r="H23" s="48" t="s">
        <v>0</v>
      </c>
      <c r="I23" s="279"/>
      <c r="J23" s="279"/>
      <c r="K23" s="279"/>
      <c r="L23" s="279"/>
      <c r="M23" s="279"/>
      <c r="N23" s="279"/>
      <c r="O23" s="279"/>
      <c r="P23" s="279"/>
      <c r="Q23" s="279"/>
      <c r="R23" s="279"/>
      <c r="S23" s="279"/>
      <c r="T23" s="279"/>
      <c r="U23" s="279"/>
      <c r="V23" s="279"/>
      <c r="W23" s="279"/>
      <c r="X23" s="279"/>
      <c r="Y23" s="279"/>
      <c r="Z23" s="279"/>
      <c r="AA23" s="280"/>
    </row>
    <row r="24" spans="2:27" ht="19.5" customHeight="1">
      <c r="B24" s="268"/>
      <c r="C24" s="269"/>
      <c r="D24" s="225"/>
      <c r="E24" s="225"/>
      <c r="F24" s="225"/>
      <c r="G24" s="226"/>
      <c r="H24" s="49"/>
      <c r="I24" s="281"/>
      <c r="J24" s="281"/>
      <c r="K24" s="281"/>
      <c r="L24" s="281"/>
      <c r="M24" s="281"/>
      <c r="N24" s="281"/>
      <c r="O24" s="281"/>
      <c r="P24" s="281"/>
      <c r="Q24" s="281"/>
      <c r="R24" s="281"/>
      <c r="S24" s="281"/>
      <c r="T24" s="281"/>
      <c r="U24" s="281"/>
      <c r="V24" s="281"/>
      <c r="W24" s="281"/>
      <c r="X24" s="281"/>
      <c r="Y24" s="281"/>
      <c r="Z24" s="281"/>
      <c r="AA24" s="282"/>
    </row>
    <row r="25" spans="2:27" ht="19.5" customHeight="1">
      <c r="B25" s="268"/>
      <c r="C25" s="269"/>
      <c r="D25" s="225"/>
      <c r="E25" s="225"/>
      <c r="F25" s="225"/>
      <c r="G25" s="226"/>
      <c r="H25" s="48"/>
      <c r="I25" s="283"/>
      <c r="J25" s="283"/>
      <c r="K25" s="283"/>
      <c r="L25" s="283"/>
      <c r="M25" s="283"/>
      <c r="N25" s="283"/>
      <c r="O25" s="283"/>
      <c r="P25" s="283"/>
      <c r="Q25" s="283"/>
      <c r="R25" s="283"/>
      <c r="S25" s="283"/>
      <c r="T25" s="283"/>
      <c r="U25" s="283"/>
      <c r="V25" s="283"/>
      <c r="W25" s="283"/>
      <c r="X25" s="283"/>
      <c r="Y25" s="283"/>
      <c r="Z25" s="283"/>
      <c r="AA25" s="284"/>
    </row>
    <row r="26" spans="2:27" ht="30.75" customHeight="1">
      <c r="B26" s="268"/>
      <c r="C26" s="269"/>
      <c r="D26" s="225" t="s">
        <v>44</v>
      </c>
      <c r="E26" s="225"/>
      <c r="F26" s="225"/>
      <c r="G26" s="226"/>
      <c r="H26" s="275"/>
      <c r="I26" s="264"/>
      <c r="J26" s="264"/>
      <c r="K26" s="264"/>
      <c r="L26" s="264"/>
      <c r="M26" s="264"/>
      <c r="N26" s="264"/>
      <c r="O26" s="264"/>
      <c r="P26" s="264" t="s">
        <v>46</v>
      </c>
      <c r="Q26" s="264"/>
      <c r="R26" s="264"/>
      <c r="S26" s="264"/>
      <c r="T26" s="264"/>
      <c r="U26" s="264"/>
      <c r="V26" s="264"/>
      <c r="W26" s="264"/>
      <c r="X26" s="264"/>
      <c r="Y26" s="264"/>
      <c r="Z26" s="264"/>
      <c r="AA26" s="265"/>
    </row>
    <row r="27" spans="2:27" ht="30.75" customHeight="1" thickBot="1">
      <c r="B27" s="270"/>
      <c r="C27" s="271"/>
      <c r="D27" s="202" t="s">
        <v>45</v>
      </c>
      <c r="E27" s="202"/>
      <c r="F27" s="202"/>
      <c r="G27" s="203"/>
      <c r="H27" s="276"/>
      <c r="I27" s="266"/>
      <c r="J27" s="266"/>
      <c r="K27" s="266"/>
      <c r="L27" s="266"/>
      <c r="M27" s="266"/>
      <c r="N27" s="266"/>
      <c r="O27" s="266"/>
      <c r="P27" s="266" t="s">
        <v>47</v>
      </c>
      <c r="Q27" s="266"/>
      <c r="R27" s="266"/>
      <c r="S27" s="266"/>
      <c r="T27" s="266"/>
      <c r="U27" s="266"/>
      <c r="V27" s="266"/>
      <c r="W27" s="266"/>
      <c r="X27" s="266"/>
      <c r="Y27" s="266"/>
      <c r="Z27" s="266"/>
      <c r="AA27" s="267"/>
    </row>
    <row r="28" spans="2:27" ht="51" customHeight="1" thickBot="1">
      <c r="B28" s="204" t="s">
        <v>190</v>
      </c>
      <c r="C28" s="205"/>
      <c r="D28" s="205"/>
      <c r="E28" s="205"/>
      <c r="F28" s="205"/>
      <c r="G28" s="206"/>
      <c r="H28" s="207" t="s">
        <v>192</v>
      </c>
      <c r="I28" s="208"/>
      <c r="J28" s="208"/>
      <c r="K28" s="208"/>
      <c r="L28" s="208"/>
      <c r="M28" s="208"/>
      <c r="N28" s="208"/>
      <c r="O28" s="208"/>
      <c r="P28" s="208"/>
      <c r="Q28" s="208"/>
      <c r="R28" s="208"/>
      <c r="S28" s="208"/>
      <c r="T28" s="208"/>
      <c r="U28" s="208"/>
      <c r="V28" s="208"/>
      <c r="W28" s="208"/>
      <c r="X28" s="209"/>
      <c r="Y28" s="210" t="s">
        <v>60</v>
      </c>
      <c r="Z28" s="211"/>
      <c r="AA28" s="212"/>
    </row>
    <row r="29" spans="2:27">
      <c r="B29" s="33" t="s">
        <v>48</v>
      </c>
      <c r="C29" s="50"/>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2:27">
      <c r="C30" s="50"/>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2:27" ht="15" thickBot="1">
      <c r="B31" s="50" t="s">
        <v>51</v>
      </c>
      <c r="C31" s="50"/>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2:27" ht="15" thickBot="1">
      <c r="B32" s="272" t="s">
        <v>52</v>
      </c>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4"/>
    </row>
    <row r="33" spans="2:27">
      <c r="B33" s="52"/>
      <c r="C33" s="273" t="s">
        <v>189</v>
      </c>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4"/>
    </row>
    <row r="34" spans="2:27" ht="13.5" customHeight="1">
      <c r="B34" s="53"/>
      <c r="C34" s="54"/>
      <c r="D34" s="45" t="s">
        <v>2</v>
      </c>
      <c r="E34" s="190" t="s">
        <v>165</v>
      </c>
      <c r="F34" s="190"/>
      <c r="G34" s="190"/>
      <c r="H34" s="190"/>
      <c r="I34" s="190"/>
      <c r="J34" s="190"/>
      <c r="K34" s="190"/>
      <c r="L34" s="190"/>
      <c r="M34" s="190"/>
      <c r="N34" s="190"/>
      <c r="O34" s="190"/>
      <c r="P34" s="190"/>
      <c r="Q34" s="190"/>
      <c r="R34" s="190"/>
      <c r="S34" s="190"/>
      <c r="T34" s="190"/>
      <c r="U34" s="190"/>
      <c r="V34" s="190"/>
      <c r="W34" s="190"/>
      <c r="X34" s="190"/>
      <c r="Y34" s="190"/>
      <c r="Z34" s="190"/>
      <c r="AA34" s="191"/>
    </row>
    <row r="35" spans="2:27" ht="13.5" customHeight="1">
      <c r="B35" s="53"/>
      <c r="C35" s="54"/>
      <c r="D35" s="45" t="s">
        <v>2</v>
      </c>
      <c r="E35" s="190" t="s">
        <v>166</v>
      </c>
      <c r="F35" s="190"/>
      <c r="G35" s="190"/>
      <c r="H35" s="190"/>
      <c r="I35" s="190"/>
      <c r="J35" s="190"/>
      <c r="K35" s="190"/>
      <c r="L35" s="190"/>
      <c r="M35" s="190"/>
      <c r="N35" s="190"/>
      <c r="O35" s="190"/>
      <c r="P35" s="190"/>
      <c r="Q35" s="190"/>
      <c r="R35" s="190"/>
      <c r="S35" s="190"/>
      <c r="T35" s="190"/>
      <c r="U35" s="190"/>
      <c r="V35" s="190"/>
      <c r="W35" s="190"/>
      <c r="X35" s="190"/>
      <c r="Y35" s="190"/>
      <c r="Z35" s="190"/>
      <c r="AA35" s="191"/>
    </row>
    <row r="36" spans="2:27" ht="13.5" customHeight="1">
      <c r="B36" s="49"/>
      <c r="D36" s="45" t="s">
        <v>2</v>
      </c>
      <c r="E36" s="190" t="s">
        <v>53</v>
      </c>
      <c r="F36" s="190"/>
      <c r="G36" s="190"/>
      <c r="H36" s="190"/>
      <c r="I36" s="190"/>
      <c r="J36" s="190"/>
      <c r="K36" s="190"/>
      <c r="L36" s="190"/>
      <c r="M36" s="190"/>
      <c r="N36" s="190"/>
      <c r="O36" s="190"/>
      <c r="P36" s="190"/>
      <c r="Q36" s="190"/>
      <c r="R36" s="190"/>
      <c r="S36" s="190"/>
      <c r="T36" s="190"/>
      <c r="U36" s="190"/>
      <c r="V36" s="190"/>
      <c r="W36" s="190"/>
      <c r="X36" s="190"/>
      <c r="Y36" s="190"/>
      <c r="Z36" s="190"/>
      <c r="AA36" s="191"/>
    </row>
    <row r="37" spans="2:27" ht="27.75" customHeight="1">
      <c r="B37" s="49"/>
      <c r="D37" s="50"/>
      <c r="E37" s="55" t="s">
        <v>54</v>
      </c>
      <c r="F37" s="190" t="s">
        <v>203</v>
      </c>
      <c r="G37" s="190"/>
      <c r="H37" s="190"/>
      <c r="I37" s="190"/>
      <c r="J37" s="190"/>
      <c r="K37" s="190"/>
      <c r="L37" s="190"/>
      <c r="M37" s="190"/>
      <c r="N37" s="190"/>
      <c r="O37" s="190"/>
      <c r="P37" s="190"/>
      <c r="Q37" s="190"/>
      <c r="R37" s="190"/>
      <c r="S37" s="190"/>
      <c r="T37" s="190"/>
      <c r="U37" s="190"/>
      <c r="V37" s="190"/>
      <c r="W37" s="190"/>
      <c r="X37" s="190"/>
      <c r="Y37" s="190"/>
      <c r="Z37" s="190"/>
      <c r="AA37" s="191"/>
    </row>
    <row r="38" spans="2:27" ht="9" customHeight="1">
      <c r="B38" s="49"/>
      <c r="D38" s="50"/>
      <c r="E38" s="54"/>
      <c r="F38" s="54"/>
      <c r="G38" s="54"/>
      <c r="H38" s="54"/>
      <c r="I38" s="54"/>
      <c r="J38" s="54"/>
      <c r="K38" s="54"/>
      <c r="L38" s="54"/>
      <c r="M38" s="54"/>
      <c r="N38" s="54"/>
      <c r="O38" s="54"/>
      <c r="P38" s="54"/>
      <c r="Q38" s="54"/>
      <c r="R38" s="54"/>
      <c r="S38" s="54"/>
      <c r="T38" s="54"/>
      <c r="U38" s="54"/>
      <c r="V38" s="54"/>
      <c r="W38" s="54"/>
      <c r="X38" s="54"/>
      <c r="Y38" s="54"/>
      <c r="Z38" s="54"/>
      <c r="AA38" s="56"/>
    </row>
    <row r="39" spans="2:27">
      <c r="B39" s="40" t="s">
        <v>2</v>
      </c>
      <c r="C39" s="33" t="s">
        <v>407</v>
      </c>
      <c r="E39" s="54"/>
      <c r="F39" s="54"/>
      <c r="G39" s="54"/>
      <c r="H39" s="54"/>
      <c r="I39" s="54"/>
      <c r="J39" s="54"/>
      <c r="K39" s="54"/>
      <c r="L39" s="54"/>
      <c r="M39" s="54"/>
      <c r="N39" s="54"/>
      <c r="O39" s="54"/>
      <c r="P39" s="54"/>
      <c r="Q39" s="54"/>
      <c r="R39" s="54"/>
      <c r="S39" s="54"/>
      <c r="T39" s="54"/>
      <c r="U39" s="54"/>
      <c r="V39" s="54"/>
      <c r="W39" s="54"/>
      <c r="X39" s="54"/>
      <c r="Y39" s="54"/>
      <c r="Z39" s="54"/>
      <c r="AA39" s="56"/>
    </row>
    <row r="40" spans="2:27" ht="6.75" customHeight="1">
      <c r="B40" s="49"/>
      <c r="D40" s="50"/>
      <c r="E40" s="54"/>
      <c r="F40" s="54"/>
      <c r="G40" s="54"/>
      <c r="H40" s="54"/>
      <c r="I40" s="54"/>
      <c r="J40" s="54"/>
      <c r="K40" s="54"/>
      <c r="L40" s="54"/>
      <c r="M40" s="54"/>
      <c r="N40" s="54"/>
      <c r="O40" s="54"/>
      <c r="P40" s="54"/>
      <c r="Q40" s="54"/>
      <c r="R40" s="54"/>
      <c r="S40" s="54"/>
      <c r="T40" s="54"/>
      <c r="U40" s="54"/>
      <c r="V40" s="54"/>
      <c r="W40" s="54"/>
      <c r="X40" s="54"/>
      <c r="Y40" s="54"/>
      <c r="Z40" s="54"/>
      <c r="AA40" s="56"/>
    </row>
    <row r="41" spans="2:27" ht="18" customHeight="1">
      <c r="B41" s="180" t="s">
        <v>5</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2"/>
    </row>
    <row r="42" spans="2:27">
      <c r="B42" s="254" t="s">
        <v>109</v>
      </c>
      <c r="C42" s="255"/>
      <c r="D42" s="255"/>
      <c r="E42" s="255"/>
      <c r="F42" s="255"/>
      <c r="G42" s="246" t="s">
        <v>110</v>
      </c>
      <c r="H42" s="246"/>
      <c r="I42" s="246"/>
      <c r="J42" s="246"/>
      <c r="K42" s="246"/>
      <c r="L42" s="246"/>
      <c r="M42" s="246"/>
      <c r="N42" s="246"/>
      <c r="O42" s="246"/>
      <c r="P42" s="246"/>
      <c r="Q42" s="246"/>
      <c r="R42" s="246"/>
      <c r="S42" s="246"/>
      <c r="T42" s="246"/>
      <c r="U42" s="246"/>
      <c r="V42" s="246"/>
      <c r="W42" s="246"/>
      <c r="X42" s="246"/>
      <c r="Y42" s="246"/>
      <c r="Z42" s="246"/>
      <c r="AA42" s="247"/>
    </row>
    <row r="43" spans="2:27" ht="56.25" customHeight="1">
      <c r="B43" s="254" t="s">
        <v>111</v>
      </c>
      <c r="C43" s="255"/>
      <c r="D43" s="255"/>
      <c r="E43" s="255"/>
      <c r="F43" s="255"/>
      <c r="G43" s="246" t="s">
        <v>198</v>
      </c>
      <c r="H43" s="246"/>
      <c r="I43" s="246"/>
      <c r="J43" s="246"/>
      <c r="K43" s="246"/>
      <c r="L43" s="246"/>
      <c r="M43" s="246"/>
      <c r="N43" s="246"/>
      <c r="O43" s="246"/>
      <c r="P43" s="246"/>
      <c r="Q43" s="246"/>
      <c r="R43" s="246"/>
      <c r="S43" s="246"/>
      <c r="T43" s="246"/>
      <c r="U43" s="246"/>
      <c r="V43" s="246"/>
      <c r="W43" s="246"/>
      <c r="X43" s="246"/>
      <c r="Y43" s="246"/>
      <c r="Z43" s="246"/>
      <c r="AA43" s="247"/>
    </row>
    <row r="44" spans="2:27" ht="29.25" customHeight="1">
      <c r="B44" s="254" t="s">
        <v>112</v>
      </c>
      <c r="C44" s="255"/>
      <c r="D44" s="255"/>
      <c r="E44" s="255"/>
      <c r="F44" s="255"/>
      <c r="G44" s="246" t="s">
        <v>113</v>
      </c>
      <c r="H44" s="246"/>
      <c r="I44" s="246"/>
      <c r="J44" s="246"/>
      <c r="K44" s="246"/>
      <c r="L44" s="246"/>
      <c r="M44" s="246"/>
      <c r="N44" s="246"/>
      <c r="O44" s="246"/>
      <c r="P44" s="246"/>
      <c r="Q44" s="246"/>
      <c r="R44" s="246"/>
      <c r="S44" s="246"/>
      <c r="T44" s="246"/>
      <c r="U44" s="246"/>
      <c r="V44" s="246"/>
      <c r="W44" s="246"/>
      <c r="X44" s="246"/>
      <c r="Y44" s="246"/>
      <c r="Z44" s="246"/>
      <c r="AA44" s="247"/>
    </row>
    <row r="45" spans="2:27" ht="27.75" customHeight="1">
      <c r="B45" s="254" t="s">
        <v>114</v>
      </c>
      <c r="C45" s="255"/>
      <c r="D45" s="255"/>
      <c r="E45" s="255"/>
      <c r="F45" s="255"/>
      <c r="G45" s="246" t="s">
        <v>115</v>
      </c>
      <c r="H45" s="246"/>
      <c r="I45" s="246"/>
      <c r="J45" s="246"/>
      <c r="K45" s="246"/>
      <c r="L45" s="246"/>
      <c r="M45" s="246"/>
      <c r="N45" s="246"/>
      <c r="O45" s="246"/>
      <c r="P45" s="246"/>
      <c r="Q45" s="246"/>
      <c r="R45" s="246"/>
      <c r="S45" s="246"/>
      <c r="T45" s="246"/>
      <c r="U45" s="246"/>
      <c r="V45" s="246"/>
      <c r="W45" s="246"/>
      <c r="X45" s="246"/>
      <c r="Y45" s="246"/>
      <c r="Z45" s="246"/>
      <c r="AA45" s="247"/>
    </row>
    <row r="46" spans="2:27" ht="31.5" customHeight="1">
      <c r="B46" s="256" t="s">
        <v>159</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8"/>
    </row>
    <row r="47" spans="2:27">
      <c r="B47" s="251" t="s">
        <v>116</v>
      </c>
      <c r="C47" s="252"/>
      <c r="D47" s="252"/>
      <c r="E47" s="252"/>
      <c r="F47" s="252"/>
      <c r="G47" s="252"/>
      <c r="H47" s="252"/>
      <c r="I47" s="252"/>
      <c r="J47" s="252" t="s">
        <v>117</v>
      </c>
      <c r="K47" s="252"/>
      <c r="L47" s="252"/>
      <c r="M47" s="252"/>
      <c r="N47" s="252"/>
      <c r="O47" s="252"/>
      <c r="P47" s="252"/>
      <c r="Q47" s="252"/>
      <c r="R47" s="252"/>
      <c r="S47" s="252"/>
      <c r="T47" s="252"/>
      <c r="U47" s="252"/>
      <c r="V47" s="252"/>
      <c r="W47" s="252"/>
      <c r="X47" s="252"/>
      <c r="Y47" s="252"/>
      <c r="Z47" s="252"/>
      <c r="AA47" s="253"/>
    </row>
    <row r="48" spans="2:27" ht="26.25" customHeight="1">
      <c r="B48" s="57" t="s">
        <v>2</v>
      </c>
      <c r="C48" s="248" t="s">
        <v>118</v>
      </c>
      <c r="D48" s="248"/>
      <c r="E48" s="248"/>
      <c r="F48" s="248"/>
      <c r="G48" s="248"/>
      <c r="H48" s="248"/>
      <c r="I48" s="248"/>
      <c r="J48" s="249"/>
      <c r="K48" s="249"/>
      <c r="L48" s="249"/>
      <c r="M48" s="249"/>
      <c r="N48" s="249"/>
      <c r="O48" s="249"/>
      <c r="P48" s="249"/>
      <c r="Q48" s="249"/>
      <c r="R48" s="249"/>
      <c r="S48" s="249"/>
      <c r="T48" s="249"/>
      <c r="U48" s="249"/>
      <c r="V48" s="249"/>
      <c r="W48" s="249"/>
      <c r="X48" s="249"/>
      <c r="Y48" s="249"/>
      <c r="Z48" s="249"/>
      <c r="AA48" s="250"/>
    </row>
    <row r="49" spans="2:27" ht="26.25" customHeight="1">
      <c r="B49" s="57" t="s">
        <v>2</v>
      </c>
      <c r="C49" s="248" t="s">
        <v>119</v>
      </c>
      <c r="D49" s="248"/>
      <c r="E49" s="248"/>
      <c r="F49" s="248"/>
      <c r="G49" s="248"/>
      <c r="H49" s="248"/>
      <c r="I49" s="248"/>
      <c r="J49" s="249"/>
      <c r="K49" s="249"/>
      <c r="L49" s="249"/>
      <c r="M49" s="249"/>
      <c r="N49" s="249"/>
      <c r="O49" s="249"/>
      <c r="P49" s="249"/>
      <c r="Q49" s="249"/>
      <c r="R49" s="249"/>
      <c r="S49" s="249"/>
      <c r="T49" s="249"/>
      <c r="U49" s="249"/>
      <c r="V49" s="249"/>
      <c r="W49" s="249"/>
      <c r="X49" s="249"/>
      <c r="Y49" s="249"/>
      <c r="Z49" s="249"/>
      <c r="AA49" s="250"/>
    </row>
    <row r="50" spans="2:27" ht="26.25" customHeight="1">
      <c r="B50" s="57" t="s">
        <v>2</v>
      </c>
      <c r="C50" s="248" t="s">
        <v>120</v>
      </c>
      <c r="D50" s="248"/>
      <c r="E50" s="248"/>
      <c r="F50" s="248"/>
      <c r="G50" s="248"/>
      <c r="H50" s="248"/>
      <c r="I50" s="248"/>
      <c r="J50" s="249"/>
      <c r="K50" s="249"/>
      <c r="L50" s="249"/>
      <c r="M50" s="249"/>
      <c r="N50" s="249"/>
      <c r="O50" s="249"/>
      <c r="P50" s="249"/>
      <c r="Q50" s="249"/>
      <c r="R50" s="249"/>
      <c r="S50" s="249"/>
      <c r="T50" s="249"/>
      <c r="U50" s="249"/>
      <c r="V50" s="249"/>
      <c r="W50" s="249"/>
      <c r="X50" s="249"/>
      <c r="Y50" s="249"/>
      <c r="Z50" s="249"/>
      <c r="AA50" s="250"/>
    </row>
    <row r="51" spans="2:27" ht="26.25" customHeight="1">
      <c r="B51" s="57" t="s">
        <v>2</v>
      </c>
      <c r="C51" s="248" t="s">
        <v>121</v>
      </c>
      <c r="D51" s="248"/>
      <c r="E51" s="248"/>
      <c r="F51" s="248"/>
      <c r="G51" s="248"/>
      <c r="H51" s="248"/>
      <c r="I51" s="248"/>
      <c r="J51" s="249"/>
      <c r="K51" s="249"/>
      <c r="L51" s="249"/>
      <c r="M51" s="249"/>
      <c r="N51" s="249"/>
      <c r="O51" s="249"/>
      <c r="P51" s="249"/>
      <c r="Q51" s="249"/>
      <c r="R51" s="249"/>
      <c r="S51" s="249"/>
      <c r="T51" s="249"/>
      <c r="U51" s="249"/>
      <c r="V51" s="249"/>
      <c r="W51" s="249"/>
      <c r="X51" s="249"/>
      <c r="Y51" s="249"/>
      <c r="Z51" s="249"/>
      <c r="AA51" s="250"/>
    </row>
    <row r="52" spans="2:27" ht="15" customHeight="1">
      <c r="B52" s="58" t="s">
        <v>2</v>
      </c>
      <c r="C52" s="288" t="s">
        <v>122</v>
      </c>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9"/>
    </row>
    <row r="53" spans="2:27" ht="18.75" customHeight="1">
      <c r="B53" s="256" t="s">
        <v>55</v>
      </c>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8"/>
    </row>
    <row r="54" spans="2:27" ht="25.5" customHeight="1">
      <c r="B54" s="296" t="s">
        <v>95</v>
      </c>
      <c r="C54" s="297"/>
      <c r="D54" s="297"/>
      <c r="E54" s="297"/>
      <c r="F54" s="297"/>
      <c r="G54" s="297"/>
      <c r="H54" s="297"/>
      <c r="I54" s="298"/>
      <c r="J54" s="279"/>
      <c r="K54" s="279"/>
      <c r="L54" s="279"/>
      <c r="M54" s="279"/>
      <c r="N54" s="279"/>
      <c r="O54" s="279"/>
      <c r="P54" s="279"/>
      <c r="Q54" s="279"/>
      <c r="R54" s="279"/>
      <c r="S54" s="279"/>
      <c r="T54" s="279"/>
      <c r="U54" s="279"/>
      <c r="V54" s="279"/>
      <c r="W54" s="279"/>
      <c r="X54" s="279"/>
      <c r="Y54" s="279"/>
      <c r="Z54" s="279"/>
      <c r="AA54" s="280"/>
    </row>
    <row r="55" spans="2:27" ht="18.75" customHeight="1">
      <c r="B55" s="290" t="s">
        <v>191</v>
      </c>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c r="AA55" s="292"/>
    </row>
    <row r="56" spans="2:27" ht="62.25" customHeight="1">
      <c r="B56" s="293"/>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5"/>
    </row>
    <row r="57" spans="2:27" ht="28.5" customHeight="1">
      <c r="B57" s="256" t="s">
        <v>185</v>
      </c>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8"/>
    </row>
    <row r="58" spans="2:27">
      <c r="B58" s="251" t="s">
        <v>168</v>
      </c>
      <c r="C58" s="252"/>
      <c r="D58" s="252"/>
      <c r="E58" s="252"/>
      <c r="F58" s="252"/>
      <c r="G58" s="252"/>
      <c r="H58" s="252"/>
      <c r="I58" s="252"/>
      <c r="J58" s="252" t="s">
        <v>169</v>
      </c>
      <c r="K58" s="252"/>
      <c r="L58" s="252"/>
      <c r="M58" s="252"/>
      <c r="N58" s="252"/>
      <c r="O58" s="252"/>
      <c r="P58" s="252"/>
      <c r="Q58" s="252"/>
      <c r="R58" s="252"/>
      <c r="S58" s="252"/>
      <c r="T58" s="252"/>
      <c r="U58" s="252"/>
      <c r="V58" s="252"/>
      <c r="W58" s="252"/>
      <c r="X58" s="252"/>
      <c r="Y58" s="252"/>
      <c r="Z58" s="252"/>
      <c r="AA58" s="253"/>
    </row>
    <row r="59" spans="2:27" ht="19.5" customHeight="1">
      <c r="B59" s="93" t="s">
        <v>2</v>
      </c>
      <c r="C59" s="287" t="s">
        <v>170</v>
      </c>
      <c r="D59" s="287"/>
      <c r="E59" s="287"/>
      <c r="F59" s="287"/>
      <c r="G59" s="287"/>
      <c r="H59" s="287"/>
      <c r="I59" s="287"/>
      <c r="J59" s="249"/>
      <c r="K59" s="249"/>
      <c r="L59" s="249"/>
      <c r="M59" s="249"/>
      <c r="N59" s="249"/>
      <c r="O59" s="249"/>
      <c r="P59" s="249"/>
      <c r="Q59" s="249"/>
      <c r="R59" s="249"/>
      <c r="S59" s="249"/>
      <c r="T59" s="249"/>
      <c r="U59" s="249"/>
      <c r="V59" s="249"/>
      <c r="W59" s="249"/>
      <c r="X59" s="249"/>
      <c r="Y59" s="249"/>
      <c r="Z59" s="249"/>
      <c r="AA59" s="250"/>
    </row>
    <row r="60" spans="2:27" ht="32.25" customHeight="1">
      <c r="B60" s="93" t="s">
        <v>2</v>
      </c>
      <c r="C60" s="248" t="s">
        <v>197</v>
      </c>
      <c r="D60" s="248"/>
      <c r="E60" s="248"/>
      <c r="F60" s="248"/>
      <c r="G60" s="248"/>
      <c r="H60" s="248"/>
      <c r="I60" s="248"/>
      <c r="J60" s="249"/>
      <c r="K60" s="249"/>
      <c r="L60" s="249"/>
      <c r="M60" s="249"/>
      <c r="N60" s="249"/>
      <c r="O60" s="249"/>
      <c r="P60" s="249"/>
      <c r="Q60" s="249"/>
      <c r="R60" s="249"/>
      <c r="S60" s="249"/>
      <c r="T60" s="249"/>
      <c r="U60" s="249"/>
      <c r="V60" s="249"/>
      <c r="W60" s="249"/>
      <c r="X60" s="249"/>
      <c r="Y60" s="249"/>
      <c r="Z60" s="249"/>
      <c r="AA60" s="250"/>
    </row>
    <row r="61" spans="2:27" ht="21.75" customHeight="1">
      <c r="B61" s="93" t="s">
        <v>2</v>
      </c>
      <c r="C61" s="248" t="s">
        <v>171</v>
      </c>
      <c r="D61" s="248"/>
      <c r="E61" s="248"/>
      <c r="F61" s="248"/>
      <c r="G61" s="248"/>
      <c r="H61" s="248"/>
      <c r="I61" s="248"/>
      <c r="J61" s="249"/>
      <c r="K61" s="249"/>
      <c r="L61" s="249"/>
      <c r="M61" s="249"/>
      <c r="N61" s="249"/>
      <c r="O61" s="249"/>
      <c r="P61" s="249"/>
      <c r="Q61" s="249"/>
      <c r="R61" s="249"/>
      <c r="S61" s="249"/>
      <c r="T61" s="249"/>
      <c r="U61" s="249"/>
      <c r="V61" s="249"/>
      <c r="W61" s="249"/>
      <c r="X61" s="249"/>
      <c r="Y61" s="249"/>
      <c r="Z61" s="249"/>
      <c r="AA61" s="250"/>
    </row>
    <row r="62" spans="2:27" ht="30" customHeight="1">
      <c r="B62" s="93" t="s">
        <v>2</v>
      </c>
      <c r="C62" s="248" t="s">
        <v>172</v>
      </c>
      <c r="D62" s="248"/>
      <c r="E62" s="248"/>
      <c r="F62" s="248"/>
      <c r="G62" s="248"/>
      <c r="H62" s="248"/>
      <c r="I62" s="248"/>
      <c r="J62" s="249"/>
      <c r="K62" s="249"/>
      <c r="L62" s="249"/>
      <c r="M62" s="249"/>
      <c r="N62" s="249"/>
      <c r="O62" s="249"/>
      <c r="P62" s="249"/>
      <c r="Q62" s="249"/>
      <c r="R62" s="249"/>
      <c r="S62" s="249"/>
      <c r="T62" s="249"/>
      <c r="U62" s="249"/>
      <c r="V62" s="249"/>
      <c r="W62" s="249"/>
      <c r="X62" s="249"/>
      <c r="Y62" s="249"/>
      <c r="Z62" s="249"/>
      <c r="AA62" s="250"/>
    </row>
    <row r="63" spans="2:27" ht="19.5" customHeight="1">
      <c r="B63" s="93" t="s">
        <v>2</v>
      </c>
      <c r="C63" s="287" t="s">
        <v>173</v>
      </c>
      <c r="D63" s="287"/>
      <c r="E63" s="287"/>
      <c r="F63" s="287"/>
      <c r="G63" s="287"/>
      <c r="H63" s="287"/>
      <c r="I63" s="287"/>
      <c r="J63" s="249"/>
      <c r="K63" s="249"/>
      <c r="L63" s="249"/>
      <c r="M63" s="249"/>
      <c r="N63" s="249"/>
      <c r="O63" s="249"/>
      <c r="P63" s="249"/>
      <c r="Q63" s="249"/>
      <c r="R63" s="249"/>
      <c r="S63" s="249"/>
      <c r="T63" s="249"/>
      <c r="U63" s="249"/>
      <c r="V63" s="249"/>
      <c r="W63" s="249"/>
      <c r="X63" s="249"/>
      <c r="Y63" s="249"/>
      <c r="Z63" s="249"/>
      <c r="AA63" s="250"/>
    </row>
    <row r="64" spans="2:27" ht="19.5" customHeight="1" thickBot="1">
      <c r="B64" s="58" t="s">
        <v>2</v>
      </c>
      <c r="C64" s="285" t="s">
        <v>122</v>
      </c>
      <c r="D64" s="285"/>
      <c r="E64" s="285"/>
      <c r="F64" s="285"/>
      <c r="G64" s="285"/>
      <c r="H64" s="285"/>
      <c r="I64" s="285"/>
      <c r="J64" s="285"/>
      <c r="K64" s="285"/>
      <c r="L64" s="285"/>
      <c r="M64" s="285"/>
      <c r="N64" s="285"/>
      <c r="O64" s="285"/>
      <c r="P64" s="285"/>
      <c r="Q64" s="285"/>
      <c r="R64" s="285"/>
      <c r="S64" s="285"/>
      <c r="T64" s="285"/>
      <c r="U64" s="285"/>
      <c r="V64" s="285"/>
      <c r="W64" s="285"/>
      <c r="X64" s="285"/>
      <c r="Y64" s="285"/>
      <c r="Z64" s="285"/>
      <c r="AA64" s="286"/>
    </row>
    <row r="65" spans="2:27" ht="14.25" customHeight="1">
      <c r="B65" s="59" t="s">
        <v>96</v>
      </c>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sheetData>
  <mergeCells count="110">
    <mergeCell ref="C64:I64"/>
    <mergeCell ref="J64:AA64"/>
    <mergeCell ref="C62:I62"/>
    <mergeCell ref="C63:I63"/>
    <mergeCell ref="J62:AA62"/>
    <mergeCell ref="J63:AA63"/>
    <mergeCell ref="C59:I59"/>
    <mergeCell ref="J59:AA59"/>
    <mergeCell ref="C52:I52"/>
    <mergeCell ref="J52:AA52"/>
    <mergeCell ref="B55:AA55"/>
    <mergeCell ref="C60:I60"/>
    <mergeCell ref="J60:AA60"/>
    <mergeCell ref="C61:I61"/>
    <mergeCell ref="J61:AA61"/>
    <mergeCell ref="B58:I58"/>
    <mergeCell ref="J58:AA58"/>
    <mergeCell ref="B57:AA57"/>
    <mergeCell ref="B53:AA53"/>
    <mergeCell ref="B56:AA56"/>
    <mergeCell ref="B54:H54"/>
    <mergeCell ref="I54:AA54"/>
    <mergeCell ref="C51:I51"/>
    <mergeCell ref="J51:AA51"/>
    <mergeCell ref="H7:AA7"/>
    <mergeCell ref="B8:G8"/>
    <mergeCell ref="B42:F42"/>
    <mergeCell ref="U26:AA26"/>
    <mergeCell ref="U27:AA27"/>
    <mergeCell ref="B21:C27"/>
    <mergeCell ref="B32:AA32"/>
    <mergeCell ref="C33:AA33"/>
    <mergeCell ref="P26:T26"/>
    <mergeCell ref="P27:T27"/>
    <mergeCell ref="H26:O26"/>
    <mergeCell ref="H27:O27"/>
    <mergeCell ref="D26:G26"/>
    <mergeCell ref="D27:G27"/>
    <mergeCell ref="U21:AA22"/>
    <mergeCell ref="I23:AA23"/>
    <mergeCell ref="I24:AA24"/>
    <mergeCell ref="I25:AA25"/>
    <mergeCell ref="G43:AA43"/>
    <mergeCell ref="B44:F44"/>
    <mergeCell ref="G44:AA44"/>
    <mergeCell ref="B45:F45"/>
    <mergeCell ref="G42:AA42"/>
    <mergeCell ref="I11:L11"/>
    <mergeCell ref="M14:P14"/>
    <mergeCell ref="R14:U14"/>
    <mergeCell ref="W14:Z14"/>
    <mergeCell ref="C49:I49"/>
    <mergeCell ref="J49:AA49"/>
    <mergeCell ref="C50:I50"/>
    <mergeCell ref="J50:AA50"/>
    <mergeCell ref="G45:AA45"/>
    <mergeCell ref="B47:I47"/>
    <mergeCell ref="J47:AA47"/>
    <mergeCell ref="C48:I48"/>
    <mergeCell ref="J48:AA48"/>
    <mergeCell ref="B43:F43"/>
    <mergeCell ref="B46:AA46"/>
    <mergeCell ref="U8:AA8"/>
    <mergeCell ref="I13:L13"/>
    <mergeCell ref="D21:G21"/>
    <mergeCell ref="B28:G28"/>
    <mergeCell ref="H28:X28"/>
    <mergeCell ref="Y28:AA28"/>
    <mergeCell ref="H18:L19"/>
    <mergeCell ref="M18:N19"/>
    <mergeCell ref="O18:AA18"/>
    <mergeCell ref="O19:AA19"/>
    <mergeCell ref="B20:G20"/>
    <mergeCell ref="B18:G19"/>
    <mergeCell ref="M17:P17"/>
    <mergeCell ref="I14:K14"/>
    <mergeCell ref="B10:G17"/>
    <mergeCell ref="H20:L20"/>
    <mergeCell ref="M20:N20"/>
    <mergeCell ref="O20:S20"/>
    <mergeCell ref="T20:AA20"/>
    <mergeCell ref="D23:G25"/>
    <mergeCell ref="H21:O21"/>
    <mergeCell ref="D22:G22"/>
    <mergeCell ref="H22:O22"/>
    <mergeCell ref="P21:T22"/>
    <mergeCell ref="H6:AA6"/>
    <mergeCell ref="B41:AA41"/>
    <mergeCell ref="R17:Z17"/>
    <mergeCell ref="M15:P15"/>
    <mergeCell ref="B9:G9"/>
    <mergeCell ref="H9:AA9"/>
    <mergeCell ref="B2:AA2"/>
    <mergeCell ref="E34:AA34"/>
    <mergeCell ref="E35:AA35"/>
    <mergeCell ref="E36:AA36"/>
    <mergeCell ref="F37:AA37"/>
    <mergeCell ref="J5:AA5"/>
    <mergeCell ref="B3:AA3"/>
    <mergeCell ref="R15:U15"/>
    <mergeCell ref="W15:Z15"/>
    <mergeCell ref="M16:P16"/>
    <mergeCell ref="R16:U16"/>
    <mergeCell ref="B6:G7"/>
    <mergeCell ref="I15:K15"/>
    <mergeCell ref="I12:K12"/>
    <mergeCell ref="M12:P12"/>
    <mergeCell ref="R12:U12"/>
    <mergeCell ref="W12:Z12"/>
    <mergeCell ref="W16:Z16"/>
  </mergeCells>
  <phoneticPr fontId="3"/>
  <dataValidations count="1">
    <dataValidation type="list" allowBlank="1" showInputMessage="1" showErrorMessage="1" sqref="B48:B52 Y28:AA28 D34:D36 B39 Q12 V12 L12 H11 H13 V14:V15 L14:L16 Q14:Q16 B59:B64">
      <formula1>"□,■"</formula1>
    </dataValidation>
  </dataValidations>
  <pageMargins left="0.70866141732283472" right="0.70866141732283472" top="0.74803149606299213" bottom="0.74803149606299213" header="0.31496062992125984" footer="0.31496062992125984"/>
  <pageSetup paperSize="9" scale="92" orientation="portrait" r:id="rId1"/>
  <headerFooter>
    <oddHeader>&amp;R&amp;F</oddHeader>
  </headerFooter>
  <rowBreaks count="1" manualBreakCount="1">
    <brk id="30" max="26" man="1"/>
  </rowBreaks>
  <drawing r:id="rId2"/>
</worksheet>
</file>

<file path=xl/worksheets/sheet4.xml><?xml version="1.0" encoding="utf-8"?>
<worksheet xmlns="http://schemas.openxmlformats.org/spreadsheetml/2006/main" xmlns:r="http://schemas.openxmlformats.org/officeDocument/2006/relationships">
  <dimension ref="A1:AD62"/>
  <sheetViews>
    <sheetView showGridLines="0" view="pageBreakPreview" topLeftCell="A47" zoomScale="70" zoomScaleNormal="100" zoomScaleSheetLayoutView="70" workbookViewId="0">
      <selection activeCell="AF16" sqref="AF16"/>
    </sheetView>
  </sheetViews>
  <sheetFormatPr defaultColWidth="9.140625" defaultRowHeight="14.25"/>
  <cols>
    <col min="1" max="1" width="1" style="16" customWidth="1"/>
    <col min="2" max="27" width="3.85546875" style="16" customWidth="1"/>
    <col min="28" max="28" width="8" style="16" customWidth="1"/>
    <col min="29" max="29" width="9.5703125" style="16" bestFit="1" customWidth="1"/>
    <col min="30" max="30" width="7.7109375" style="16" customWidth="1"/>
    <col min="31" max="16384" width="9.140625" style="16"/>
  </cols>
  <sheetData>
    <row r="1" spans="2:29" ht="17.25">
      <c r="B1" s="6" t="s">
        <v>91</v>
      </c>
      <c r="C1" s="19"/>
      <c r="D1" s="19"/>
      <c r="E1" s="19"/>
      <c r="F1" s="19"/>
      <c r="G1" s="19"/>
      <c r="H1" s="19"/>
      <c r="I1" s="19"/>
      <c r="J1" s="19"/>
      <c r="K1" s="19"/>
      <c r="L1" s="19"/>
      <c r="M1" s="19"/>
      <c r="N1" s="19"/>
      <c r="O1" s="19"/>
      <c r="P1" s="19"/>
      <c r="Q1" s="19"/>
      <c r="R1" s="19"/>
      <c r="S1" s="19"/>
      <c r="T1" s="19"/>
      <c r="U1" s="19"/>
      <c r="V1" s="19"/>
      <c r="W1" s="19"/>
      <c r="X1" s="19"/>
      <c r="Y1" s="19"/>
      <c r="Z1" s="19"/>
      <c r="AA1" s="19"/>
    </row>
    <row r="2" spans="2:29" ht="14.25" customHeight="1" thickBot="1">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row>
    <row r="3" spans="2:29" ht="21.75" customHeight="1" thickBot="1">
      <c r="B3" s="300" t="s">
        <v>64</v>
      </c>
      <c r="C3" s="301"/>
      <c r="D3" s="301"/>
      <c r="E3" s="301"/>
      <c r="F3" s="301"/>
      <c r="G3" s="301"/>
      <c r="H3" s="301"/>
      <c r="I3" s="301"/>
      <c r="J3" s="301"/>
      <c r="K3" s="301"/>
      <c r="L3" s="301"/>
      <c r="M3" s="301"/>
      <c r="N3" s="301"/>
      <c r="O3" s="301"/>
      <c r="P3" s="301"/>
      <c r="Q3" s="301"/>
      <c r="R3" s="301"/>
      <c r="S3" s="301"/>
      <c r="T3" s="301"/>
      <c r="U3" s="301"/>
      <c r="V3" s="301"/>
      <c r="W3" s="301"/>
      <c r="X3" s="301"/>
      <c r="Y3" s="301"/>
      <c r="Z3" s="301"/>
      <c r="AA3" s="302"/>
    </row>
    <row r="4" spans="2:29" ht="45" customHeight="1" thickBot="1">
      <c r="B4" s="303" t="s">
        <v>59</v>
      </c>
      <c r="C4" s="304"/>
      <c r="D4" s="304"/>
      <c r="E4" s="304"/>
      <c r="F4" s="304"/>
      <c r="G4" s="305"/>
      <c r="H4" s="3" t="s">
        <v>63</v>
      </c>
      <c r="I4" s="306" t="s">
        <v>61</v>
      </c>
      <c r="J4" s="306"/>
      <c r="K4" s="306"/>
      <c r="L4" s="306"/>
      <c r="M4" s="306"/>
      <c r="N4" s="306"/>
      <c r="O4" s="306"/>
      <c r="P4" s="306"/>
      <c r="Q4" s="2" t="s">
        <v>60</v>
      </c>
      <c r="R4" s="301" t="s">
        <v>62</v>
      </c>
      <c r="S4" s="301"/>
      <c r="T4" s="301"/>
      <c r="U4" s="301"/>
      <c r="V4" s="301"/>
      <c r="W4" s="301"/>
      <c r="X4" s="301"/>
      <c r="Y4" s="301"/>
      <c r="Z4" s="301"/>
      <c r="AA4" s="302"/>
      <c r="AC4" s="14" t="str">
        <f>IF(H4=Q4,"「課税事業者」もしくは、「免税・簡易課税事業者」のどちらかを選んでください。","ＯＫ")</f>
        <v>ＯＫ</v>
      </c>
    </row>
    <row r="5" spans="2:29" ht="47.25" hidden="1" customHeight="1" thickBot="1">
      <c r="B5" s="303" t="s">
        <v>16</v>
      </c>
      <c r="C5" s="304"/>
      <c r="D5" s="304"/>
      <c r="E5" s="304"/>
      <c r="F5" s="304"/>
      <c r="G5" s="305"/>
      <c r="H5" s="303" t="s">
        <v>20</v>
      </c>
      <c r="I5" s="306"/>
      <c r="J5" s="306"/>
      <c r="K5" s="306"/>
      <c r="L5" s="306"/>
      <c r="M5" s="306"/>
      <c r="N5" s="306"/>
      <c r="O5" s="306"/>
      <c r="P5" s="306"/>
      <c r="Q5" s="306"/>
      <c r="R5" s="306"/>
      <c r="S5" s="306"/>
      <c r="T5" s="306"/>
      <c r="U5" s="306"/>
      <c r="V5" s="306"/>
      <c r="W5" s="306"/>
      <c r="X5" s="306"/>
      <c r="Y5" s="306"/>
      <c r="Z5" s="306"/>
      <c r="AA5" s="307"/>
    </row>
    <row r="6" spans="2:29" ht="90.75" hidden="1" customHeight="1" thickBot="1">
      <c r="B6" s="303" t="s">
        <v>17</v>
      </c>
      <c r="C6" s="304"/>
      <c r="D6" s="304"/>
      <c r="E6" s="304"/>
      <c r="F6" s="304"/>
      <c r="G6" s="305"/>
      <c r="H6" s="303" t="s">
        <v>18</v>
      </c>
      <c r="I6" s="306"/>
      <c r="J6" s="306"/>
      <c r="K6" s="306"/>
      <c r="L6" s="306"/>
      <c r="M6" s="306"/>
      <c r="N6" s="306"/>
      <c r="O6" s="306"/>
      <c r="P6" s="306"/>
      <c r="Q6" s="306"/>
      <c r="R6" s="306"/>
      <c r="S6" s="306"/>
      <c r="T6" s="306"/>
      <c r="U6" s="306"/>
      <c r="V6" s="306"/>
      <c r="W6" s="306"/>
      <c r="X6" s="306"/>
      <c r="Y6" s="306"/>
      <c r="Z6" s="306"/>
      <c r="AA6" s="307"/>
    </row>
    <row r="7" spans="2:29" ht="43.5" hidden="1" customHeight="1" thickBot="1">
      <c r="B7" s="303" t="s">
        <v>19</v>
      </c>
      <c r="C7" s="304"/>
      <c r="D7" s="304"/>
      <c r="E7" s="304"/>
      <c r="F7" s="304"/>
      <c r="G7" s="305"/>
      <c r="H7" s="303" t="s">
        <v>21</v>
      </c>
      <c r="I7" s="306"/>
      <c r="J7" s="306"/>
      <c r="K7" s="306"/>
      <c r="L7" s="306"/>
      <c r="M7" s="306"/>
      <c r="N7" s="306"/>
      <c r="O7" s="306"/>
      <c r="P7" s="306"/>
      <c r="Q7" s="306"/>
      <c r="R7" s="306"/>
      <c r="S7" s="306"/>
      <c r="T7" s="306"/>
      <c r="U7" s="306"/>
      <c r="V7" s="306"/>
      <c r="W7" s="306"/>
      <c r="X7" s="306"/>
      <c r="Y7" s="306"/>
      <c r="Z7" s="306"/>
      <c r="AA7" s="307"/>
    </row>
    <row r="8" spans="2:29" ht="50.25" hidden="1" customHeight="1" thickBot="1">
      <c r="B8" s="303" t="s">
        <v>22</v>
      </c>
      <c r="C8" s="304"/>
      <c r="D8" s="304"/>
      <c r="E8" s="304"/>
      <c r="F8" s="304"/>
      <c r="G8" s="305"/>
      <c r="H8" s="303" t="s">
        <v>23</v>
      </c>
      <c r="I8" s="304"/>
      <c r="J8" s="304"/>
      <c r="K8" s="304"/>
      <c r="L8" s="304"/>
      <c r="M8" s="304"/>
      <c r="N8" s="304"/>
      <c r="O8" s="304"/>
      <c r="P8" s="304"/>
      <c r="Q8" s="304"/>
      <c r="R8" s="304"/>
      <c r="S8" s="304"/>
      <c r="T8" s="304"/>
      <c r="U8" s="304"/>
      <c r="V8" s="304"/>
      <c r="W8" s="304"/>
      <c r="X8" s="304"/>
      <c r="Y8" s="304"/>
      <c r="Z8" s="304"/>
      <c r="AA8" s="305"/>
    </row>
    <row r="9" spans="2:29" ht="33" hidden="1" customHeight="1" thickBot="1">
      <c r="B9" s="303" t="s">
        <v>6</v>
      </c>
      <c r="C9" s="304"/>
      <c r="D9" s="304"/>
      <c r="E9" s="304"/>
      <c r="F9" s="304"/>
      <c r="G9" s="305"/>
      <c r="H9" s="308" t="s">
        <v>7</v>
      </c>
      <c r="I9" s="306"/>
      <c r="J9" s="306"/>
      <c r="K9" s="306"/>
      <c r="L9" s="306"/>
      <c r="M9" s="306"/>
      <c r="N9" s="306"/>
      <c r="O9" s="306"/>
      <c r="P9" s="306"/>
      <c r="Q9" s="306"/>
      <c r="R9" s="306"/>
      <c r="S9" s="306"/>
      <c r="T9" s="306"/>
      <c r="U9" s="306"/>
      <c r="V9" s="306"/>
      <c r="W9" s="306"/>
      <c r="X9" s="306"/>
      <c r="Y9" s="306"/>
      <c r="Z9" s="306"/>
      <c r="AA9" s="307"/>
    </row>
    <row r="10" spans="2:29" ht="32.25" hidden="1" customHeight="1">
      <c r="B10" s="309" t="s">
        <v>56</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1"/>
      <c r="AB10" s="1"/>
    </row>
    <row r="11" spans="2:29" ht="23.25" hidden="1" customHeight="1">
      <c r="B11" s="312" t="s">
        <v>57</v>
      </c>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4"/>
      <c r="AB11" s="1"/>
    </row>
    <row r="12" spans="2:29" ht="32.25" hidden="1" customHeight="1">
      <c r="B12" s="18"/>
      <c r="C12" s="23"/>
      <c r="D12" s="23"/>
      <c r="E12" s="23"/>
      <c r="F12" s="23"/>
      <c r="G12" s="23"/>
      <c r="H12" s="23"/>
      <c r="I12" s="23"/>
      <c r="J12" s="23"/>
      <c r="K12" s="23"/>
      <c r="L12" s="23"/>
      <c r="M12" s="23"/>
      <c r="N12" s="23"/>
      <c r="O12" s="23"/>
      <c r="P12" s="23"/>
      <c r="Q12" s="23"/>
      <c r="R12" s="23"/>
      <c r="S12" s="23"/>
      <c r="T12" s="23"/>
      <c r="U12" s="23"/>
      <c r="V12" s="23"/>
      <c r="W12" s="23"/>
      <c r="X12" s="23"/>
      <c r="Y12" s="23"/>
      <c r="Z12" s="23"/>
      <c r="AA12" s="22"/>
      <c r="AB12" s="1"/>
    </row>
    <row r="13" spans="2:29" ht="32.25" hidden="1" customHeight="1">
      <c r="B13" s="18"/>
      <c r="C13" s="23"/>
      <c r="D13" s="23"/>
      <c r="E13" s="23"/>
      <c r="F13" s="23"/>
      <c r="G13" s="23"/>
      <c r="H13" s="23"/>
      <c r="I13" s="23"/>
      <c r="J13" s="23"/>
      <c r="K13" s="23"/>
      <c r="L13" s="23"/>
      <c r="M13" s="23"/>
      <c r="N13" s="23"/>
      <c r="O13" s="23"/>
      <c r="P13" s="23"/>
      <c r="Q13" s="23"/>
      <c r="R13" s="23"/>
      <c r="S13" s="23"/>
      <c r="T13" s="23"/>
      <c r="U13" s="23"/>
      <c r="V13" s="23"/>
      <c r="W13" s="23"/>
      <c r="X13" s="23"/>
      <c r="Y13" s="23"/>
      <c r="Z13" s="23"/>
      <c r="AA13" s="22"/>
      <c r="AB13" s="1"/>
    </row>
    <row r="14" spans="2:2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row>
    <row r="15" spans="2:29" ht="15" thickBot="1">
      <c r="B15" s="15" t="s">
        <v>184</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row>
    <row r="16" spans="2:29" ht="42.75" customHeight="1" thickBot="1">
      <c r="B16" s="315" t="s">
        <v>3</v>
      </c>
      <c r="C16" s="316"/>
      <c r="D16" s="316"/>
      <c r="E16" s="316"/>
      <c r="F16" s="317" t="s">
        <v>80</v>
      </c>
      <c r="G16" s="318"/>
      <c r="H16" s="318"/>
      <c r="I16" s="318"/>
      <c r="J16" s="318"/>
      <c r="K16" s="318"/>
      <c r="L16" s="318"/>
      <c r="M16" s="319"/>
      <c r="N16" s="320" t="s">
        <v>81</v>
      </c>
      <c r="O16" s="318"/>
      <c r="P16" s="318"/>
      <c r="Q16" s="318"/>
      <c r="R16" s="318"/>
      <c r="S16" s="318"/>
      <c r="T16" s="318"/>
      <c r="U16" s="319"/>
      <c r="V16" s="320" t="str">
        <f>IF(H4="□","経費（円）","経費（円）（税抜）")</f>
        <v>経費（円）（税抜）</v>
      </c>
      <c r="W16" s="321"/>
      <c r="X16" s="321"/>
      <c r="Y16" s="321"/>
      <c r="Z16" s="321"/>
      <c r="AA16" s="322"/>
    </row>
    <row r="17" spans="1:30" ht="27.75" customHeight="1">
      <c r="A17" s="17"/>
      <c r="B17" s="333" t="s">
        <v>204</v>
      </c>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5"/>
      <c r="AC17" s="20"/>
    </row>
    <row r="18" spans="1:30" ht="37.5" customHeight="1">
      <c r="B18" s="323"/>
      <c r="C18" s="324"/>
      <c r="D18" s="324"/>
      <c r="E18" s="324"/>
      <c r="F18" s="325"/>
      <c r="G18" s="326"/>
      <c r="H18" s="326"/>
      <c r="I18" s="326"/>
      <c r="J18" s="326"/>
      <c r="K18" s="326"/>
      <c r="L18" s="326"/>
      <c r="M18" s="327"/>
      <c r="N18" s="325"/>
      <c r="O18" s="326"/>
      <c r="P18" s="326"/>
      <c r="Q18" s="326"/>
      <c r="R18" s="326"/>
      <c r="S18" s="326"/>
      <c r="T18" s="326"/>
      <c r="U18" s="327"/>
      <c r="V18" s="328">
        <v>1500000</v>
      </c>
      <c r="W18" s="329"/>
      <c r="X18" s="329"/>
      <c r="Y18" s="329"/>
      <c r="Z18" s="329"/>
      <c r="AA18" s="330"/>
    </row>
    <row r="19" spans="1:30" ht="37.5" customHeight="1">
      <c r="B19" s="323"/>
      <c r="C19" s="324"/>
      <c r="D19" s="324"/>
      <c r="E19" s="324"/>
      <c r="F19" s="325"/>
      <c r="G19" s="326"/>
      <c r="H19" s="326"/>
      <c r="I19" s="326"/>
      <c r="J19" s="326"/>
      <c r="K19" s="326"/>
      <c r="L19" s="326"/>
      <c r="M19" s="327"/>
      <c r="N19" s="325"/>
      <c r="O19" s="326"/>
      <c r="P19" s="326"/>
      <c r="Q19" s="326"/>
      <c r="R19" s="326"/>
      <c r="S19" s="326"/>
      <c r="T19" s="326"/>
      <c r="U19" s="327"/>
      <c r="V19" s="328"/>
      <c r="W19" s="329"/>
      <c r="X19" s="329"/>
      <c r="Y19" s="329"/>
      <c r="Z19" s="329"/>
      <c r="AA19" s="330"/>
    </row>
    <row r="20" spans="1:30" ht="37.5" customHeight="1">
      <c r="B20" s="323"/>
      <c r="C20" s="324"/>
      <c r="D20" s="324"/>
      <c r="E20" s="324"/>
      <c r="F20" s="325"/>
      <c r="G20" s="326"/>
      <c r="H20" s="326"/>
      <c r="I20" s="326"/>
      <c r="J20" s="326"/>
      <c r="K20" s="326"/>
      <c r="L20" s="326"/>
      <c r="M20" s="327"/>
      <c r="N20" s="325"/>
      <c r="O20" s="326"/>
      <c r="P20" s="326"/>
      <c r="Q20" s="326"/>
      <c r="R20" s="326"/>
      <c r="S20" s="326"/>
      <c r="T20" s="326"/>
      <c r="U20" s="327"/>
      <c r="V20" s="328"/>
      <c r="W20" s="329"/>
      <c r="X20" s="329"/>
      <c r="Y20" s="329"/>
      <c r="Z20" s="329"/>
      <c r="AA20" s="330"/>
    </row>
    <row r="21" spans="1:30" ht="37.5" customHeight="1">
      <c r="B21" s="331" t="s">
        <v>181</v>
      </c>
      <c r="C21" s="332"/>
      <c r="D21" s="332"/>
      <c r="E21" s="332"/>
      <c r="F21" s="332"/>
      <c r="G21" s="332"/>
      <c r="H21" s="332"/>
      <c r="I21" s="332"/>
      <c r="J21" s="332"/>
      <c r="K21" s="332"/>
      <c r="L21" s="332"/>
      <c r="M21" s="332"/>
      <c r="N21" s="332"/>
      <c r="O21" s="332"/>
      <c r="P21" s="332"/>
      <c r="Q21" s="332"/>
      <c r="R21" s="332"/>
      <c r="S21" s="332"/>
      <c r="T21" s="332"/>
      <c r="U21" s="332"/>
      <c r="V21" s="328">
        <f>SUM(V18:AA20)</f>
        <v>1500000</v>
      </c>
      <c r="W21" s="329"/>
      <c r="X21" s="329"/>
      <c r="Y21" s="329"/>
      <c r="Z21" s="329"/>
      <c r="AA21" s="330"/>
    </row>
    <row r="22" spans="1:30" ht="37.5" customHeight="1">
      <c r="B22" s="341" t="s">
        <v>213</v>
      </c>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3"/>
    </row>
    <row r="23" spans="1:30" ht="37.5" customHeight="1">
      <c r="B23" s="323"/>
      <c r="C23" s="324"/>
      <c r="D23" s="324"/>
      <c r="E23" s="324"/>
      <c r="F23" s="336"/>
      <c r="G23" s="332"/>
      <c r="H23" s="332"/>
      <c r="I23" s="332"/>
      <c r="J23" s="332"/>
      <c r="K23" s="332"/>
      <c r="L23" s="332"/>
      <c r="M23" s="337"/>
      <c r="N23" s="336"/>
      <c r="O23" s="332"/>
      <c r="P23" s="332"/>
      <c r="Q23" s="332"/>
      <c r="R23" s="332"/>
      <c r="S23" s="332"/>
      <c r="T23" s="332"/>
      <c r="U23" s="337"/>
      <c r="V23" s="338">
        <v>110000</v>
      </c>
      <c r="W23" s="339"/>
      <c r="X23" s="339"/>
      <c r="Y23" s="339"/>
      <c r="Z23" s="339"/>
      <c r="AA23" s="340"/>
    </row>
    <row r="24" spans="1:30" ht="37.5" customHeight="1">
      <c r="B24" s="323"/>
      <c r="C24" s="324"/>
      <c r="D24" s="324"/>
      <c r="E24" s="324"/>
      <c r="F24" s="336"/>
      <c r="G24" s="332"/>
      <c r="H24" s="332"/>
      <c r="I24" s="332"/>
      <c r="J24" s="332"/>
      <c r="K24" s="332"/>
      <c r="L24" s="332"/>
      <c r="M24" s="337"/>
      <c r="N24" s="336"/>
      <c r="O24" s="332"/>
      <c r="P24" s="332"/>
      <c r="Q24" s="332"/>
      <c r="R24" s="332"/>
      <c r="S24" s="332"/>
      <c r="T24" s="332"/>
      <c r="U24" s="337"/>
      <c r="V24" s="338"/>
      <c r="W24" s="339"/>
      <c r="X24" s="339"/>
      <c r="Y24" s="339"/>
      <c r="Z24" s="339"/>
      <c r="AA24" s="340"/>
    </row>
    <row r="25" spans="1:30" ht="37.5" customHeight="1">
      <c r="B25" s="323"/>
      <c r="C25" s="324"/>
      <c r="D25" s="324"/>
      <c r="E25" s="324"/>
      <c r="F25" s="336"/>
      <c r="G25" s="332"/>
      <c r="H25" s="332"/>
      <c r="I25" s="332"/>
      <c r="J25" s="332"/>
      <c r="K25" s="332"/>
      <c r="L25" s="332"/>
      <c r="M25" s="337"/>
      <c r="N25" s="336"/>
      <c r="O25" s="332"/>
      <c r="P25" s="332"/>
      <c r="Q25" s="332"/>
      <c r="R25" s="332"/>
      <c r="S25" s="332"/>
      <c r="T25" s="332"/>
      <c r="U25" s="337"/>
      <c r="V25" s="338"/>
      <c r="W25" s="339"/>
      <c r="X25" s="339"/>
      <c r="Y25" s="339"/>
      <c r="Z25" s="339"/>
      <c r="AA25" s="340"/>
    </row>
    <row r="26" spans="1:30" ht="37.5" customHeight="1">
      <c r="B26" s="323"/>
      <c r="C26" s="324"/>
      <c r="D26" s="324"/>
      <c r="E26" s="324"/>
      <c r="F26" s="336"/>
      <c r="G26" s="332"/>
      <c r="H26" s="332"/>
      <c r="I26" s="332"/>
      <c r="J26" s="332"/>
      <c r="K26" s="332"/>
      <c r="L26" s="332"/>
      <c r="M26" s="337"/>
      <c r="N26" s="336"/>
      <c r="O26" s="332"/>
      <c r="P26" s="332"/>
      <c r="Q26" s="332"/>
      <c r="R26" s="332"/>
      <c r="S26" s="332"/>
      <c r="T26" s="332"/>
      <c r="U26" s="337"/>
      <c r="V26" s="338"/>
      <c r="W26" s="339"/>
      <c r="X26" s="339"/>
      <c r="Y26" s="339"/>
      <c r="Z26" s="339"/>
      <c r="AA26" s="340"/>
    </row>
    <row r="27" spans="1:30" ht="37.5" customHeight="1" thickBot="1">
      <c r="B27" s="349" t="s">
        <v>182</v>
      </c>
      <c r="C27" s="350"/>
      <c r="D27" s="350"/>
      <c r="E27" s="350"/>
      <c r="F27" s="350"/>
      <c r="G27" s="350"/>
      <c r="H27" s="350"/>
      <c r="I27" s="350"/>
      <c r="J27" s="350"/>
      <c r="K27" s="350"/>
      <c r="L27" s="350"/>
      <c r="M27" s="350"/>
      <c r="N27" s="350"/>
      <c r="O27" s="350"/>
      <c r="P27" s="350"/>
      <c r="Q27" s="350"/>
      <c r="R27" s="350"/>
      <c r="S27" s="350"/>
      <c r="T27" s="350"/>
      <c r="U27" s="351"/>
      <c r="V27" s="352">
        <f>SUM(V23:AA26)</f>
        <v>110000</v>
      </c>
      <c r="W27" s="353"/>
      <c r="X27" s="353"/>
      <c r="Y27" s="353"/>
      <c r="Z27" s="353"/>
      <c r="AA27" s="354"/>
    </row>
    <row r="28" spans="1:30" ht="43.5" customHeight="1" thickTop="1" thickBot="1">
      <c r="B28" s="355" t="str">
        <f>IF(H4="□","（１）＋（２）経費合計","（１）＋（２）経費合計（税抜）")</f>
        <v>（１）＋（２）経費合計（税抜）</v>
      </c>
      <c r="C28" s="356"/>
      <c r="D28" s="356"/>
      <c r="E28" s="356"/>
      <c r="F28" s="356"/>
      <c r="G28" s="356"/>
      <c r="H28" s="356"/>
      <c r="I28" s="356"/>
      <c r="J28" s="356"/>
      <c r="K28" s="356"/>
      <c r="L28" s="356"/>
      <c r="M28" s="356"/>
      <c r="N28" s="356"/>
      <c r="O28" s="356"/>
      <c r="P28" s="356"/>
      <c r="Q28" s="356"/>
      <c r="R28" s="356"/>
      <c r="S28" s="356"/>
      <c r="T28" s="356"/>
      <c r="U28" s="356"/>
      <c r="V28" s="357">
        <f>SUM(V27,V21)</f>
        <v>1610000</v>
      </c>
      <c r="W28" s="358"/>
      <c r="X28" s="358"/>
      <c r="Y28" s="358"/>
      <c r="Z28" s="358"/>
      <c r="AA28" s="359"/>
    </row>
    <row r="29" spans="1:30" ht="43.5" customHeight="1" thickTop="1" thickBot="1">
      <c r="B29" s="355" t="str">
        <f>IF(H4="□","（１）＋（２）補助対象経費合計","（１）＋（２）補助対象経費合計（税抜）")</f>
        <v>（１）＋（２）補助対象経費合計（税抜）</v>
      </c>
      <c r="C29" s="356"/>
      <c r="D29" s="356"/>
      <c r="E29" s="356"/>
      <c r="F29" s="356"/>
      <c r="G29" s="356"/>
      <c r="H29" s="356"/>
      <c r="I29" s="356"/>
      <c r="J29" s="356"/>
      <c r="K29" s="356"/>
      <c r="L29" s="356"/>
      <c r="M29" s="356"/>
      <c r="N29" s="356"/>
      <c r="O29" s="356"/>
      <c r="P29" s="356"/>
      <c r="Q29" s="356"/>
      <c r="R29" s="356"/>
      <c r="S29" s="356"/>
      <c r="T29" s="356"/>
      <c r="U29" s="356"/>
      <c r="V29" s="357">
        <f>IF(V28&gt;=1000000*4/3,ROUNDUP(1000000*4/3,0),V28)</f>
        <v>1333334</v>
      </c>
      <c r="W29" s="358"/>
      <c r="X29" s="358"/>
      <c r="Y29" s="358"/>
      <c r="Z29" s="358"/>
      <c r="AA29" s="359"/>
    </row>
    <row r="30" spans="1:30" ht="43.5" customHeight="1" thickBot="1">
      <c r="B30" s="344" t="s">
        <v>94</v>
      </c>
      <c r="C30" s="345"/>
      <c r="D30" s="345"/>
      <c r="E30" s="345"/>
      <c r="F30" s="345"/>
      <c r="G30" s="345"/>
      <c r="H30" s="345"/>
      <c r="I30" s="345"/>
      <c r="J30" s="345"/>
      <c r="K30" s="345"/>
      <c r="L30" s="345"/>
      <c r="M30" s="345"/>
      <c r="N30" s="345"/>
      <c r="O30" s="345"/>
      <c r="P30" s="345"/>
      <c r="Q30" s="345"/>
      <c r="R30" s="345"/>
      <c r="S30" s="345"/>
      <c r="T30" s="345"/>
      <c r="U30" s="345"/>
      <c r="V30" s="346">
        <f>IF(AB30&gt;=AC30,IF(INT(V29*3/4)&gt;1000000,1000000,INT(V29*3/4)),"対象外")</f>
        <v>1000000</v>
      </c>
      <c r="W30" s="347"/>
      <c r="X30" s="347"/>
      <c r="Y30" s="347"/>
      <c r="Z30" s="347"/>
      <c r="AA30" s="348"/>
      <c r="AB30" s="13">
        <f>V21/V29</f>
        <v>1.1249994375002812</v>
      </c>
      <c r="AC30" s="16">
        <f>1/6</f>
        <v>0.16666666666666666</v>
      </c>
      <c r="AD30" s="16" t="s">
        <v>212</v>
      </c>
    </row>
    <row r="31" spans="1:30">
      <c r="B31" s="16" t="s">
        <v>92</v>
      </c>
    </row>
    <row r="34" spans="2:28" ht="15" thickBot="1">
      <c r="B34" s="16" t="s">
        <v>167</v>
      </c>
    </row>
    <row r="35" spans="2:28" ht="42.75" customHeight="1" thickBot="1">
      <c r="B35" s="315" t="s">
        <v>3</v>
      </c>
      <c r="C35" s="316"/>
      <c r="D35" s="316"/>
      <c r="E35" s="316"/>
      <c r="F35" s="317" t="s">
        <v>80</v>
      </c>
      <c r="G35" s="318"/>
      <c r="H35" s="318"/>
      <c r="I35" s="318"/>
      <c r="J35" s="318"/>
      <c r="K35" s="318"/>
      <c r="L35" s="318"/>
      <c r="M35" s="319"/>
      <c r="N35" s="320" t="s">
        <v>81</v>
      </c>
      <c r="O35" s="318"/>
      <c r="P35" s="318"/>
      <c r="Q35" s="318"/>
      <c r="R35" s="318"/>
      <c r="S35" s="318"/>
      <c r="T35" s="318"/>
      <c r="U35" s="319"/>
      <c r="V35" s="320" t="str">
        <f>IF(H4="□","経費（円）","経費（円）（税抜）")</f>
        <v>経費（円）（税抜）</v>
      </c>
      <c r="W35" s="321"/>
      <c r="X35" s="321"/>
      <c r="Y35" s="321"/>
      <c r="Z35" s="321"/>
      <c r="AA35" s="322"/>
    </row>
    <row r="36" spans="2:28" ht="37.5" customHeight="1">
      <c r="B36" s="323"/>
      <c r="C36" s="324"/>
      <c r="D36" s="324"/>
      <c r="E36" s="324"/>
      <c r="F36" s="325"/>
      <c r="G36" s="326"/>
      <c r="H36" s="326"/>
      <c r="I36" s="326"/>
      <c r="J36" s="326"/>
      <c r="K36" s="326"/>
      <c r="L36" s="326"/>
      <c r="M36" s="327"/>
      <c r="N36" s="325"/>
      <c r="O36" s="326"/>
      <c r="P36" s="326"/>
      <c r="Q36" s="326"/>
      <c r="R36" s="326"/>
      <c r="S36" s="326"/>
      <c r="T36" s="326"/>
      <c r="U36" s="327"/>
      <c r="V36" s="328">
        <v>100000</v>
      </c>
      <c r="W36" s="329"/>
      <c r="X36" s="329"/>
      <c r="Y36" s="329"/>
      <c r="Z36" s="329"/>
      <c r="AA36" s="330"/>
    </row>
    <row r="37" spans="2:28" ht="37.5" customHeight="1">
      <c r="B37" s="323"/>
      <c r="C37" s="324"/>
      <c r="D37" s="324"/>
      <c r="E37" s="324"/>
      <c r="F37" s="325"/>
      <c r="G37" s="326"/>
      <c r="H37" s="326"/>
      <c r="I37" s="326"/>
      <c r="J37" s="326"/>
      <c r="K37" s="326"/>
      <c r="L37" s="326"/>
      <c r="M37" s="327"/>
      <c r="N37" s="325"/>
      <c r="O37" s="326"/>
      <c r="P37" s="326"/>
      <c r="Q37" s="326"/>
      <c r="R37" s="326"/>
      <c r="S37" s="326"/>
      <c r="T37" s="326"/>
      <c r="U37" s="327"/>
      <c r="V37" s="328">
        <v>500000</v>
      </c>
      <c r="W37" s="329"/>
      <c r="X37" s="329"/>
      <c r="Y37" s="329"/>
      <c r="Z37" s="329"/>
      <c r="AA37" s="330"/>
    </row>
    <row r="38" spans="2:28" ht="37.5" customHeight="1">
      <c r="B38" s="323"/>
      <c r="C38" s="324"/>
      <c r="D38" s="324"/>
      <c r="E38" s="324"/>
      <c r="F38" s="325"/>
      <c r="G38" s="326"/>
      <c r="H38" s="326"/>
      <c r="I38" s="326"/>
      <c r="J38" s="326"/>
      <c r="K38" s="326"/>
      <c r="L38" s="326"/>
      <c r="M38" s="327"/>
      <c r="N38" s="325"/>
      <c r="O38" s="326"/>
      <c r="P38" s="326"/>
      <c r="Q38" s="326"/>
      <c r="R38" s="326"/>
      <c r="S38" s="326"/>
      <c r="T38" s="326"/>
      <c r="U38" s="327"/>
      <c r="V38" s="328"/>
      <c r="W38" s="329"/>
      <c r="X38" s="329"/>
      <c r="Y38" s="329"/>
      <c r="Z38" s="329"/>
      <c r="AA38" s="330"/>
    </row>
    <row r="39" spans="2:28" ht="37.5" customHeight="1">
      <c r="B39" s="323"/>
      <c r="C39" s="324"/>
      <c r="D39" s="324"/>
      <c r="E39" s="324"/>
      <c r="F39" s="336"/>
      <c r="G39" s="332"/>
      <c r="H39" s="332"/>
      <c r="I39" s="332"/>
      <c r="J39" s="332"/>
      <c r="K39" s="332"/>
      <c r="L39" s="332"/>
      <c r="M39" s="337"/>
      <c r="N39" s="336"/>
      <c r="O39" s="332"/>
      <c r="P39" s="332"/>
      <c r="Q39" s="332"/>
      <c r="R39" s="332"/>
      <c r="S39" s="332"/>
      <c r="T39" s="332"/>
      <c r="U39" s="337"/>
      <c r="V39" s="338"/>
      <c r="W39" s="339"/>
      <c r="X39" s="339"/>
      <c r="Y39" s="339"/>
      <c r="Z39" s="339"/>
      <c r="AA39" s="340"/>
    </row>
    <row r="40" spans="2:28" ht="37.5" customHeight="1">
      <c r="B40" s="323"/>
      <c r="C40" s="324"/>
      <c r="D40" s="324"/>
      <c r="E40" s="324"/>
      <c r="F40" s="336"/>
      <c r="G40" s="332"/>
      <c r="H40" s="332"/>
      <c r="I40" s="332"/>
      <c r="J40" s="332"/>
      <c r="K40" s="332"/>
      <c r="L40" s="332"/>
      <c r="M40" s="337"/>
      <c r="N40" s="336"/>
      <c r="O40" s="332"/>
      <c r="P40" s="332"/>
      <c r="Q40" s="332"/>
      <c r="R40" s="332"/>
      <c r="S40" s="332"/>
      <c r="T40" s="332"/>
      <c r="U40" s="337"/>
      <c r="V40" s="338"/>
      <c r="W40" s="339"/>
      <c r="X40" s="339"/>
      <c r="Y40" s="339"/>
      <c r="Z40" s="339"/>
      <c r="AA40" s="340"/>
    </row>
    <row r="41" spans="2:28" ht="37.5" customHeight="1" thickBot="1">
      <c r="B41" s="364" t="s">
        <v>58</v>
      </c>
      <c r="C41" s="365"/>
      <c r="D41" s="365"/>
      <c r="E41" s="365"/>
      <c r="F41" s="366"/>
      <c r="G41" s="367"/>
      <c r="H41" s="367"/>
      <c r="I41" s="367"/>
      <c r="J41" s="367"/>
      <c r="K41" s="367"/>
      <c r="L41" s="367"/>
      <c r="M41" s="368"/>
      <c r="N41" s="366"/>
      <c r="O41" s="367"/>
      <c r="P41" s="367"/>
      <c r="Q41" s="367"/>
      <c r="R41" s="367"/>
      <c r="S41" s="367"/>
      <c r="T41" s="367"/>
      <c r="U41" s="368"/>
      <c r="V41" s="352">
        <f>SUM(V36:AA40)</f>
        <v>600000</v>
      </c>
      <c r="W41" s="353"/>
      <c r="X41" s="353"/>
      <c r="Y41" s="353"/>
      <c r="Z41" s="353"/>
      <c r="AA41" s="354"/>
    </row>
    <row r="42" spans="2:28" ht="43.5" customHeight="1" thickTop="1" thickBot="1">
      <c r="B42" s="355" t="str">
        <f>IF(H4="□","補助対象経費合計","補助対象経費合計（税抜）")</f>
        <v>補助対象経費合計（税抜）</v>
      </c>
      <c r="C42" s="356"/>
      <c r="D42" s="356"/>
      <c r="E42" s="356"/>
      <c r="F42" s="356"/>
      <c r="G42" s="356"/>
      <c r="H42" s="356"/>
      <c r="I42" s="356"/>
      <c r="J42" s="356"/>
      <c r="K42" s="356"/>
      <c r="L42" s="356"/>
      <c r="M42" s="356"/>
      <c r="N42" s="356"/>
      <c r="O42" s="356"/>
      <c r="P42" s="356"/>
      <c r="Q42" s="356"/>
      <c r="R42" s="356"/>
      <c r="S42" s="356"/>
      <c r="T42" s="356"/>
      <c r="U42" s="356"/>
      <c r="V42" s="357">
        <f>IF(AB42&gt;=V30,V30,AB42)</f>
        <v>500000</v>
      </c>
      <c r="W42" s="358"/>
      <c r="X42" s="358"/>
      <c r="Y42" s="358"/>
      <c r="Z42" s="358"/>
      <c r="AA42" s="359"/>
      <c r="AB42" s="16">
        <f>IF(V41&gt;=500000,500000,V41)</f>
        <v>500000</v>
      </c>
    </row>
    <row r="43" spans="2:28" ht="43.5" customHeight="1" thickBot="1">
      <c r="B43" s="344" t="s">
        <v>196</v>
      </c>
      <c r="C43" s="345"/>
      <c r="D43" s="345"/>
      <c r="E43" s="345"/>
      <c r="F43" s="345"/>
      <c r="G43" s="345"/>
      <c r="H43" s="345"/>
      <c r="I43" s="345"/>
      <c r="J43" s="345"/>
      <c r="K43" s="345"/>
      <c r="L43" s="345"/>
      <c r="M43" s="345"/>
      <c r="N43" s="345"/>
      <c r="O43" s="345"/>
      <c r="P43" s="345"/>
      <c r="Q43" s="345"/>
      <c r="R43" s="345"/>
      <c r="S43" s="345"/>
      <c r="T43" s="345"/>
      <c r="U43" s="360"/>
      <c r="V43" s="346">
        <f>IF(V42&gt;500000,500000,V42)</f>
        <v>500000</v>
      </c>
      <c r="W43" s="347"/>
      <c r="X43" s="347"/>
      <c r="Y43" s="347"/>
      <c r="Z43" s="347"/>
      <c r="AA43" s="348"/>
    </row>
    <row r="44" spans="2:28" ht="15" thickBot="1"/>
    <row r="45" spans="2:28" ht="43.5" customHeight="1" thickTop="1" thickBot="1">
      <c r="B45" s="355" t="str">
        <f>IF(H4="□","Ａ＋Ｂ経費合計","Ａ＋Ｂ経費合計（税抜）")</f>
        <v>Ａ＋Ｂ経費合計（税抜）</v>
      </c>
      <c r="C45" s="356"/>
      <c r="D45" s="356"/>
      <c r="E45" s="356"/>
      <c r="F45" s="356"/>
      <c r="G45" s="356"/>
      <c r="H45" s="356"/>
      <c r="I45" s="356"/>
      <c r="J45" s="356"/>
      <c r="K45" s="356"/>
      <c r="L45" s="356"/>
      <c r="M45" s="356"/>
      <c r="N45" s="356"/>
      <c r="O45" s="356"/>
      <c r="P45" s="356"/>
      <c r="Q45" s="356"/>
      <c r="R45" s="356"/>
      <c r="S45" s="356"/>
      <c r="T45" s="356"/>
      <c r="U45" s="356"/>
      <c r="V45" s="361">
        <f>SUM(V41,V28)</f>
        <v>2210000</v>
      </c>
      <c r="W45" s="362"/>
      <c r="X45" s="362"/>
      <c r="Y45" s="362"/>
      <c r="Z45" s="362"/>
      <c r="AA45" s="363"/>
    </row>
    <row r="46" spans="2:28" ht="43.5" customHeight="1" thickTop="1" thickBot="1">
      <c r="B46" s="355" t="str">
        <f>IF(H4="□","Ａ＋Ｂ補助対象経費合計","Ａ＋Ｂ補助対象経費合計（税抜）")</f>
        <v>Ａ＋Ｂ補助対象経費合計（税抜）</v>
      </c>
      <c r="C46" s="356"/>
      <c r="D46" s="356"/>
      <c r="E46" s="356"/>
      <c r="F46" s="356"/>
      <c r="G46" s="356"/>
      <c r="H46" s="356"/>
      <c r="I46" s="356"/>
      <c r="J46" s="356"/>
      <c r="K46" s="356"/>
      <c r="L46" s="356"/>
      <c r="M46" s="356"/>
      <c r="N46" s="356"/>
      <c r="O46" s="356"/>
      <c r="P46" s="356"/>
      <c r="Q46" s="356"/>
      <c r="R46" s="356"/>
      <c r="S46" s="356"/>
      <c r="T46" s="356"/>
      <c r="U46" s="356"/>
      <c r="V46" s="361">
        <f>SUM(V42,V29)</f>
        <v>1833334</v>
      </c>
      <c r="W46" s="362"/>
      <c r="X46" s="362"/>
      <c r="Y46" s="362"/>
      <c r="Z46" s="362"/>
      <c r="AA46" s="363"/>
    </row>
    <row r="47" spans="2:28" ht="43.5" customHeight="1" thickBot="1">
      <c r="B47" s="344" t="s">
        <v>84</v>
      </c>
      <c r="C47" s="345"/>
      <c r="D47" s="345"/>
      <c r="E47" s="345"/>
      <c r="F47" s="345"/>
      <c r="G47" s="345"/>
      <c r="H47" s="345"/>
      <c r="I47" s="345"/>
      <c r="J47" s="345"/>
      <c r="K47" s="345"/>
      <c r="L47" s="345"/>
      <c r="M47" s="345"/>
      <c r="N47" s="345"/>
      <c r="O47" s="345"/>
      <c r="P47" s="345"/>
      <c r="Q47" s="345"/>
      <c r="R47" s="345"/>
      <c r="S47" s="345"/>
      <c r="T47" s="345"/>
      <c r="U47" s="360"/>
      <c r="V47" s="346">
        <f>SUM(V30,V43)</f>
        <v>1500000</v>
      </c>
      <c r="W47" s="347"/>
      <c r="X47" s="347"/>
      <c r="Y47" s="347"/>
      <c r="Z47" s="347"/>
      <c r="AA47" s="348"/>
    </row>
    <row r="49" spans="2:27">
      <c r="B49" s="16" t="s">
        <v>249</v>
      </c>
      <c r="P49" s="16" t="s">
        <v>83</v>
      </c>
    </row>
    <row r="50" spans="2:27">
      <c r="B50" s="374" t="s">
        <v>65</v>
      </c>
      <c r="C50" s="374"/>
      <c r="D50" s="374"/>
      <c r="E50" s="374"/>
      <c r="F50" s="374" t="s">
        <v>69</v>
      </c>
      <c r="G50" s="374"/>
      <c r="H50" s="374"/>
      <c r="I50" s="374"/>
      <c r="J50" s="374" t="s">
        <v>70</v>
      </c>
      <c r="K50" s="374"/>
      <c r="L50" s="374"/>
      <c r="M50" s="374"/>
      <c r="P50" s="374" t="s">
        <v>65</v>
      </c>
      <c r="Q50" s="374"/>
      <c r="R50" s="374"/>
      <c r="S50" s="374"/>
      <c r="T50" s="374" t="s">
        <v>69</v>
      </c>
      <c r="U50" s="374"/>
      <c r="V50" s="374"/>
      <c r="W50" s="374"/>
      <c r="X50" s="374" t="s">
        <v>70</v>
      </c>
      <c r="Y50" s="374"/>
      <c r="Z50" s="374"/>
      <c r="AA50" s="374"/>
    </row>
    <row r="51" spans="2:27" ht="27.75" customHeight="1">
      <c r="B51" s="369" t="s">
        <v>66</v>
      </c>
      <c r="C51" s="369"/>
      <c r="D51" s="369"/>
      <c r="E51" s="369"/>
      <c r="F51" s="370">
        <v>710000</v>
      </c>
      <c r="G51" s="370"/>
      <c r="H51" s="370"/>
      <c r="I51" s="370"/>
      <c r="J51" s="371"/>
      <c r="K51" s="371"/>
      <c r="L51" s="371"/>
      <c r="M51" s="371"/>
      <c r="P51" s="372" t="s">
        <v>71</v>
      </c>
      <c r="Q51" s="372"/>
      <c r="R51" s="372"/>
      <c r="S51" s="372"/>
      <c r="T51" s="370">
        <v>1500000</v>
      </c>
      <c r="U51" s="370"/>
      <c r="V51" s="370"/>
      <c r="W51" s="370"/>
      <c r="X51" s="373"/>
      <c r="Y51" s="373"/>
      <c r="Z51" s="373"/>
      <c r="AA51" s="373"/>
    </row>
    <row r="52" spans="2:27" ht="34.5" customHeight="1">
      <c r="B52" s="369" t="s">
        <v>74</v>
      </c>
      <c r="C52" s="369"/>
      <c r="D52" s="369"/>
      <c r="E52" s="369"/>
      <c r="F52" s="370">
        <f>+V47</f>
        <v>1500000</v>
      </c>
      <c r="G52" s="370"/>
      <c r="H52" s="370"/>
      <c r="I52" s="370"/>
      <c r="J52" s="376" t="str">
        <f>IF(T52+T53+T51=F52,"","×")</f>
        <v/>
      </c>
      <c r="K52" s="376"/>
      <c r="L52" s="376"/>
      <c r="M52" s="376"/>
      <c r="P52" s="377" t="s">
        <v>72</v>
      </c>
      <c r="Q52" s="377"/>
      <c r="R52" s="377"/>
      <c r="S52" s="377"/>
      <c r="T52" s="370"/>
      <c r="U52" s="370"/>
      <c r="V52" s="370"/>
      <c r="W52" s="370"/>
      <c r="X52" s="373"/>
      <c r="Y52" s="373"/>
      <c r="Z52" s="373"/>
      <c r="AA52" s="373"/>
    </row>
    <row r="53" spans="2:27" ht="36" customHeight="1">
      <c r="B53" s="369" t="s">
        <v>67</v>
      </c>
      <c r="C53" s="369"/>
      <c r="D53" s="369"/>
      <c r="E53" s="369"/>
      <c r="F53" s="370"/>
      <c r="G53" s="370"/>
      <c r="H53" s="370"/>
      <c r="I53" s="370"/>
      <c r="J53" s="373"/>
      <c r="K53" s="373"/>
      <c r="L53" s="373"/>
      <c r="M53" s="373"/>
      <c r="P53" s="375" t="s">
        <v>73</v>
      </c>
      <c r="Q53" s="375"/>
      <c r="R53" s="375"/>
      <c r="S53" s="375"/>
      <c r="T53" s="370"/>
      <c r="U53" s="370"/>
      <c r="V53" s="370"/>
      <c r="W53" s="370"/>
      <c r="X53" s="373"/>
      <c r="Y53" s="373"/>
      <c r="Z53" s="373"/>
      <c r="AA53" s="373"/>
    </row>
    <row r="54" spans="2:27" ht="22.5" customHeight="1">
      <c r="B54" s="369" t="s">
        <v>68</v>
      </c>
      <c r="C54" s="369"/>
      <c r="D54" s="369"/>
      <c r="E54" s="369"/>
      <c r="F54" s="370"/>
      <c r="G54" s="370"/>
      <c r="H54" s="370"/>
      <c r="I54" s="370"/>
      <c r="J54" s="373"/>
      <c r="K54" s="373"/>
      <c r="L54" s="373"/>
      <c r="M54" s="373"/>
    </row>
    <row r="55" spans="2:27" ht="35.25" customHeight="1">
      <c r="B55" s="369" t="s">
        <v>75</v>
      </c>
      <c r="C55" s="369"/>
      <c r="D55" s="369"/>
      <c r="E55" s="369"/>
      <c r="F55" s="370">
        <f>SUM(F51:I54)</f>
        <v>2210000</v>
      </c>
      <c r="G55" s="370"/>
      <c r="H55" s="370"/>
      <c r="I55" s="370"/>
      <c r="J55" s="376" t="str">
        <f>IF(V45=F55,"","×")</f>
        <v/>
      </c>
      <c r="K55" s="376"/>
      <c r="L55" s="376"/>
      <c r="M55" s="376"/>
    </row>
    <row r="56" spans="2:27">
      <c r="B56" s="383" t="s">
        <v>93</v>
      </c>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row>
    <row r="57" spans="2:27">
      <c r="B57" s="383" t="s">
        <v>250</v>
      </c>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row>
    <row r="58" spans="2:27" ht="7.9" customHeight="1" thickBot="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2:27" ht="33" customHeight="1">
      <c r="O59" s="384" t="s">
        <v>178</v>
      </c>
      <c r="P59" s="385"/>
      <c r="Q59" s="385"/>
      <c r="R59" s="385"/>
      <c r="S59" s="385"/>
      <c r="T59" s="385"/>
      <c r="U59" s="385"/>
      <c r="V59" s="385"/>
      <c r="W59" s="385"/>
      <c r="X59" s="385"/>
      <c r="Y59" s="385"/>
      <c r="Z59" s="385"/>
      <c r="AA59" s="386"/>
    </row>
    <row r="60" spans="2:27" ht="33" customHeight="1">
      <c r="O60" s="387" t="s">
        <v>195</v>
      </c>
      <c r="P60" s="373"/>
      <c r="Q60" s="373"/>
      <c r="R60" s="373"/>
      <c r="S60" s="373"/>
      <c r="T60" s="373"/>
      <c r="U60" s="373"/>
      <c r="V60" s="373"/>
      <c r="W60" s="373"/>
      <c r="X60" s="373" t="s">
        <v>179</v>
      </c>
      <c r="Y60" s="373"/>
      <c r="Z60" s="373" t="s">
        <v>60</v>
      </c>
      <c r="AA60" s="388"/>
    </row>
    <row r="61" spans="2:27" ht="33" customHeight="1" thickBot="1">
      <c r="O61" s="378" t="s">
        <v>44</v>
      </c>
      <c r="P61" s="379"/>
      <c r="Q61" s="380"/>
      <c r="R61" s="381"/>
      <c r="S61" s="379"/>
      <c r="T61" s="379"/>
      <c r="U61" s="379"/>
      <c r="V61" s="379"/>
      <c r="W61" s="379"/>
      <c r="X61" s="379"/>
      <c r="Y61" s="379"/>
      <c r="Z61" s="379"/>
      <c r="AA61" s="382"/>
    </row>
    <row r="62" spans="2:27">
      <c r="R62" s="16" t="s">
        <v>180</v>
      </c>
    </row>
  </sheetData>
  <mergeCells count="138">
    <mergeCell ref="O61:Q61"/>
    <mergeCell ref="R61:AA61"/>
    <mergeCell ref="B56:AA56"/>
    <mergeCell ref="B57:AA57"/>
    <mergeCell ref="O59:AA59"/>
    <mergeCell ref="O60:P60"/>
    <mergeCell ref="Q60:W60"/>
    <mergeCell ref="X60:Y60"/>
    <mergeCell ref="Z60:AA60"/>
    <mergeCell ref="B54:E54"/>
    <mergeCell ref="F54:I54"/>
    <mergeCell ref="J54:M54"/>
    <mergeCell ref="B55:E55"/>
    <mergeCell ref="F55:I55"/>
    <mergeCell ref="J55:M55"/>
    <mergeCell ref="B53:E53"/>
    <mergeCell ref="F53:I53"/>
    <mergeCell ref="J53:M53"/>
    <mergeCell ref="P53:S53"/>
    <mergeCell ref="T53:W53"/>
    <mergeCell ref="X53:AA53"/>
    <mergeCell ref="B52:E52"/>
    <mergeCell ref="F52:I52"/>
    <mergeCell ref="J52:M52"/>
    <mergeCell ref="P52:S52"/>
    <mergeCell ref="T52:W52"/>
    <mergeCell ref="X52:AA52"/>
    <mergeCell ref="B51:E51"/>
    <mergeCell ref="F51:I51"/>
    <mergeCell ref="J51:M51"/>
    <mergeCell ref="P51:S51"/>
    <mergeCell ref="T51:W51"/>
    <mergeCell ref="X51:AA51"/>
    <mergeCell ref="B46:U46"/>
    <mergeCell ref="V46:AA46"/>
    <mergeCell ref="B47:U47"/>
    <mergeCell ref="V47:AA47"/>
    <mergeCell ref="B50:E50"/>
    <mergeCell ref="F50:I50"/>
    <mergeCell ref="J50:M50"/>
    <mergeCell ref="P50:S50"/>
    <mergeCell ref="T50:W50"/>
    <mergeCell ref="X50:AA50"/>
    <mergeCell ref="B42:U42"/>
    <mergeCell ref="V42:AA42"/>
    <mergeCell ref="B43:U43"/>
    <mergeCell ref="V43:AA43"/>
    <mergeCell ref="B45:U45"/>
    <mergeCell ref="V45:AA45"/>
    <mergeCell ref="B40:E40"/>
    <mergeCell ref="F40:M40"/>
    <mergeCell ref="N40:U40"/>
    <mergeCell ref="V40:AA40"/>
    <mergeCell ref="B41:E41"/>
    <mergeCell ref="F41:M41"/>
    <mergeCell ref="N41:U41"/>
    <mergeCell ref="V41:AA41"/>
    <mergeCell ref="B38:E38"/>
    <mergeCell ref="F38:M38"/>
    <mergeCell ref="N38:U38"/>
    <mergeCell ref="V38:AA38"/>
    <mergeCell ref="B39:E39"/>
    <mergeCell ref="F39:M39"/>
    <mergeCell ref="N39:U39"/>
    <mergeCell ref="V39:AA39"/>
    <mergeCell ref="B36:E36"/>
    <mergeCell ref="F36:M36"/>
    <mergeCell ref="N36:U36"/>
    <mergeCell ref="V36:AA36"/>
    <mergeCell ref="B37:E37"/>
    <mergeCell ref="F37:M37"/>
    <mergeCell ref="N37:U37"/>
    <mergeCell ref="V37:AA37"/>
    <mergeCell ref="B30:U30"/>
    <mergeCell ref="V30:AA30"/>
    <mergeCell ref="B35:E35"/>
    <mergeCell ref="F35:M35"/>
    <mergeCell ref="N35:U35"/>
    <mergeCell ref="V35:AA35"/>
    <mergeCell ref="B27:U27"/>
    <mergeCell ref="V27:AA27"/>
    <mergeCell ref="B28:U28"/>
    <mergeCell ref="V28:AA28"/>
    <mergeCell ref="B29:U29"/>
    <mergeCell ref="V29:AA29"/>
    <mergeCell ref="B25:E25"/>
    <mergeCell ref="F25:M25"/>
    <mergeCell ref="N25:U25"/>
    <mergeCell ref="V25:AA25"/>
    <mergeCell ref="B26:E26"/>
    <mergeCell ref="F26:M26"/>
    <mergeCell ref="N26:U26"/>
    <mergeCell ref="V26:AA26"/>
    <mergeCell ref="B22:AA22"/>
    <mergeCell ref="B23:E23"/>
    <mergeCell ref="F23:M23"/>
    <mergeCell ref="N23:U23"/>
    <mergeCell ref="V23:AA23"/>
    <mergeCell ref="B24:E24"/>
    <mergeCell ref="F24:M24"/>
    <mergeCell ref="N24:U24"/>
    <mergeCell ref="V24:AA24"/>
    <mergeCell ref="B20:E20"/>
    <mergeCell ref="F20:M20"/>
    <mergeCell ref="N20:U20"/>
    <mergeCell ref="V20:AA20"/>
    <mergeCell ref="B21:U21"/>
    <mergeCell ref="V21:AA21"/>
    <mergeCell ref="B17:AA17"/>
    <mergeCell ref="B18:E18"/>
    <mergeCell ref="F18:M18"/>
    <mergeCell ref="N18:U18"/>
    <mergeCell ref="V18:AA18"/>
    <mergeCell ref="B19:E19"/>
    <mergeCell ref="F19:M19"/>
    <mergeCell ref="N19:U19"/>
    <mergeCell ref="V19:AA19"/>
    <mergeCell ref="B10:AA10"/>
    <mergeCell ref="B11:AA11"/>
    <mergeCell ref="B16:E16"/>
    <mergeCell ref="F16:M16"/>
    <mergeCell ref="N16:U16"/>
    <mergeCell ref="V16:AA16"/>
    <mergeCell ref="B6:G6"/>
    <mergeCell ref="H6:AA6"/>
    <mergeCell ref="B7:G7"/>
    <mergeCell ref="H7:AA7"/>
    <mergeCell ref="B8:G8"/>
    <mergeCell ref="H8:AA8"/>
    <mergeCell ref="B2:AA2"/>
    <mergeCell ref="B3:AA3"/>
    <mergeCell ref="B4:G4"/>
    <mergeCell ref="I4:P4"/>
    <mergeCell ref="R4:AA4"/>
    <mergeCell ref="B5:G5"/>
    <mergeCell ref="H5:AA5"/>
    <mergeCell ref="B9:G9"/>
    <mergeCell ref="H9:AA9"/>
  </mergeCells>
  <phoneticPr fontId="3"/>
  <dataValidations count="1">
    <dataValidation type="list" allowBlank="1" showInputMessage="1" showErrorMessage="1" sqref="H4 Q4 Z60:AA60">
      <formula1>"□,■"</formula1>
    </dataValidation>
  </dataValidations>
  <pageMargins left="0.70866141732283472" right="0.70866141732283472" top="0.74803149606299213" bottom="0.74803149606299213" header="0.31496062992125984" footer="0.31496062992125984"/>
  <pageSetup paperSize="9" scale="92" orientation="portrait" r:id="rId1"/>
  <headerFooter>
    <oddHeader>&amp;R&amp;F</oddHeader>
  </headerFooter>
  <rowBreaks count="1" manualBreakCount="1">
    <brk id="33" max="26" man="1"/>
  </rowBreaks>
  <drawing r:id="rId2"/>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628C66DF-5417-4FA2-A882-0F44E626368A}">
          <x14:formula1>
            <xm:f>データ!$A$16:$A$22</xm:f>
          </x14:formula1>
          <xm:sqref>B36:E40</xm:sqref>
        </x14:dataValidation>
        <x14:dataValidation type="list" allowBlank="1" showInputMessage="1" showErrorMessage="1" xr:uid="{EA285440-11BA-4B19-9CEF-DCCD8CBCFA20}">
          <x14:formula1>
            <xm:f>データ!$A$3:$A$14</xm:f>
          </x14:formula1>
          <xm:sqref>B18:E20 B23:E26</xm:sqref>
        </x14:dataValidation>
      </x14:dataValidations>
    </ext>
  </extLst>
</worksheet>
</file>

<file path=xl/worksheets/sheet5.xml><?xml version="1.0" encoding="utf-8"?>
<worksheet xmlns="http://schemas.openxmlformats.org/spreadsheetml/2006/main" xmlns:r="http://schemas.openxmlformats.org/officeDocument/2006/relationships">
  <dimension ref="A1:K32"/>
  <sheetViews>
    <sheetView showGridLines="0" view="pageBreakPreview" zoomScale="60" zoomScaleNormal="100" workbookViewId="0">
      <selection activeCell="E37" sqref="E37"/>
    </sheetView>
  </sheetViews>
  <sheetFormatPr defaultColWidth="9.140625" defaultRowHeight="14.25"/>
  <cols>
    <col min="1" max="1" width="5.85546875" style="4" customWidth="1"/>
    <col min="2" max="2" width="23.28515625" style="4" customWidth="1"/>
    <col min="3" max="3" width="8.140625" style="4" customWidth="1"/>
    <col min="4" max="4" width="8.140625" style="7" customWidth="1"/>
    <col min="5" max="5" width="52.28515625" style="4" customWidth="1"/>
    <col min="6" max="16384" width="9.140625" style="4"/>
  </cols>
  <sheetData>
    <row r="1" spans="1:11">
      <c r="A1" s="389" t="s">
        <v>160</v>
      </c>
      <c r="B1" s="389"/>
    </row>
    <row r="2" spans="1:11" ht="18" customHeight="1"/>
    <row r="3" spans="1:11" ht="21">
      <c r="A3" s="393" t="s">
        <v>161</v>
      </c>
      <c r="B3" s="393"/>
      <c r="C3" s="393"/>
      <c r="D3" s="393"/>
      <c r="E3" s="393"/>
      <c r="F3" s="10"/>
      <c r="G3" s="10"/>
      <c r="H3" s="10"/>
      <c r="I3" s="10"/>
      <c r="J3" s="10"/>
      <c r="K3" s="10"/>
    </row>
    <row r="4" spans="1:11" ht="17.25" customHeight="1"/>
    <row r="5" spans="1:11" ht="50.25" customHeight="1">
      <c r="A5" s="394" t="s">
        <v>207</v>
      </c>
      <c r="B5" s="394"/>
      <c r="C5" s="394"/>
      <c r="D5" s="394"/>
      <c r="E5" s="394"/>
      <c r="F5" s="8"/>
      <c r="G5" s="8"/>
      <c r="H5" s="8"/>
      <c r="I5" s="8"/>
      <c r="J5" s="8"/>
      <c r="K5" s="8"/>
    </row>
    <row r="7" spans="1:11" ht="28.5">
      <c r="A7" s="392" t="s">
        <v>146</v>
      </c>
      <c r="B7" s="392"/>
      <c r="C7" s="12" t="s">
        <v>158</v>
      </c>
      <c r="D7" s="12" t="s">
        <v>206</v>
      </c>
      <c r="E7" s="12" t="s">
        <v>145</v>
      </c>
      <c r="F7" s="8"/>
      <c r="G7" s="8"/>
      <c r="H7" s="8"/>
    </row>
    <row r="8" spans="1:11" ht="24" customHeight="1">
      <c r="A8" s="391" t="s">
        <v>143</v>
      </c>
      <c r="B8" s="390" t="s">
        <v>123</v>
      </c>
      <c r="C8" s="5" t="s">
        <v>60</v>
      </c>
      <c r="D8" s="5" t="s">
        <v>208</v>
      </c>
      <c r="E8" s="9" t="s">
        <v>124</v>
      </c>
    </row>
    <row r="9" spans="1:11" ht="24" customHeight="1">
      <c r="A9" s="391"/>
      <c r="B9" s="390"/>
      <c r="C9" s="5" t="s">
        <v>60</v>
      </c>
      <c r="D9" s="5" t="s">
        <v>60</v>
      </c>
      <c r="E9" s="9" t="s">
        <v>125</v>
      </c>
    </row>
    <row r="10" spans="1:11" ht="24" customHeight="1">
      <c r="A10" s="391"/>
      <c r="B10" s="390"/>
      <c r="C10" s="5" t="s">
        <v>60</v>
      </c>
      <c r="D10" s="5" t="s">
        <v>60</v>
      </c>
      <c r="E10" s="9" t="s">
        <v>126</v>
      </c>
    </row>
    <row r="11" spans="1:11" ht="24" customHeight="1">
      <c r="A11" s="391"/>
      <c r="B11" s="390"/>
      <c r="C11" s="5" t="s">
        <v>60</v>
      </c>
      <c r="D11" s="5" t="s">
        <v>60</v>
      </c>
      <c r="E11" s="9" t="s">
        <v>154</v>
      </c>
    </row>
    <row r="12" spans="1:11" ht="24" customHeight="1">
      <c r="A12" s="391"/>
      <c r="B12" s="390" t="s">
        <v>157</v>
      </c>
      <c r="C12" s="5" t="s">
        <v>60</v>
      </c>
      <c r="D12" s="5" t="s">
        <v>60</v>
      </c>
      <c r="E12" s="9" t="s">
        <v>140</v>
      </c>
    </row>
    <row r="13" spans="1:11" ht="24" customHeight="1">
      <c r="A13" s="391"/>
      <c r="B13" s="390"/>
      <c r="C13" s="5" t="s">
        <v>60</v>
      </c>
      <c r="D13" s="5" t="s">
        <v>60</v>
      </c>
      <c r="E13" s="9" t="s">
        <v>141</v>
      </c>
    </row>
    <row r="14" spans="1:11" ht="24" customHeight="1">
      <c r="A14" s="391"/>
      <c r="B14" s="390"/>
      <c r="C14" s="5" t="s">
        <v>60</v>
      </c>
      <c r="D14" s="5" t="s">
        <v>60</v>
      </c>
      <c r="E14" s="9" t="s">
        <v>142</v>
      </c>
    </row>
    <row r="15" spans="1:11" ht="24" customHeight="1">
      <c r="A15" s="391"/>
      <c r="B15" s="390"/>
      <c r="C15" s="5" t="s">
        <v>60</v>
      </c>
      <c r="D15" s="5" t="s">
        <v>60</v>
      </c>
      <c r="E15" s="9" t="s">
        <v>127</v>
      </c>
    </row>
    <row r="16" spans="1:11" ht="24" customHeight="1">
      <c r="A16" s="391"/>
      <c r="B16" s="390"/>
      <c r="C16" s="5" t="s">
        <v>60</v>
      </c>
      <c r="D16" s="5" t="s">
        <v>60</v>
      </c>
      <c r="E16" s="9" t="s">
        <v>128</v>
      </c>
    </row>
    <row r="17" spans="1:5" ht="24" customHeight="1">
      <c r="A17" s="391"/>
      <c r="B17" s="390"/>
      <c r="C17" s="5" t="s">
        <v>60</v>
      </c>
      <c r="D17" s="5" t="s">
        <v>60</v>
      </c>
      <c r="E17" s="9" t="s">
        <v>155</v>
      </c>
    </row>
    <row r="18" spans="1:5" ht="24" customHeight="1">
      <c r="A18" s="391"/>
      <c r="B18" s="390"/>
      <c r="C18" s="5" t="s">
        <v>60</v>
      </c>
      <c r="D18" s="5" t="s">
        <v>60</v>
      </c>
      <c r="E18" s="9" t="s">
        <v>147</v>
      </c>
    </row>
    <row r="19" spans="1:5" ht="24" customHeight="1">
      <c r="A19" s="391"/>
      <c r="B19" s="390"/>
      <c r="C19" s="5" t="s">
        <v>60</v>
      </c>
      <c r="D19" s="5" t="s">
        <v>60</v>
      </c>
      <c r="E19" s="9" t="s">
        <v>156</v>
      </c>
    </row>
    <row r="20" spans="1:5" ht="24" customHeight="1">
      <c r="A20" s="391"/>
      <c r="B20" s="390"/>
      <c r="C20" s="5" t="s">
        <v>60</v>
      </c>
      <c r="D20" s="5" t="s">
        <v>60</v>
      </c>
      <c r="E20" s="9" t="s">
        <v>129</v>
      </c>
    </row>
    <row r="21" spans="1:5" ht="24" customHeight="1">
      <c r="A21" s="391"/>
      <c r="B21" s="390"/>
      <c r="C21" s="5" t="s">
        <v>60</v>
      </c>
      <c r="D21" s="5" t="s">
        <v>60</v>
      </c>
      <c r="E21" s="9" t="s">
        <v>148</v>
      </c>
    </row>
    <row r="22" spans="1:5" ht="24" customHeight="1">
      <c r="A22" s="391"/>
      <c r="B22" s="390"/>
      <c r="C22" s="5" t="s">
        <v>60</v>
      </c>
      <c r="D22" s="5" t="s">
        <v>60</v>
      </c>
      <c r="E22" s="9" t="s">
        <v>130</v>
      </c>
    </row>
    <row r="23" spans="1:5" ht="28.5">
      <c r="A23" s="391"/>
      <c r="B23" s="390"/>
      <c r="C23" s="5" t="s">
        <v>60</v>
      </c>
      <c r="D23" s="5" t="s">
        <v>60</v>
      </c>
      <c r="E23" s="9" t="s">
        <v>131</v>
      </c>
    </row>
    <row r="24" spans="1:5" ht="24" customHeight="1">
      <c r="A24" s="391"/>
      <c r="B24" s="390"/>
      <c r="C24" s="5" t="s">
        <v>60</v>
      </c>
      <c r="D24" s="5" t="s">
        <v>60</v>
      </c>
      <c r="E24" s="9" t="s">
        <v>132</v>
      </c>
    </row>
    <row r="25" spans="1:5" ht="24" customHeight="1">
      <c r="A25" s="391"/>
      <c r="B25" s="390"/>
      <c r="C25" s="5" t="s">
        <v>60</v>
      </c>
      <c r="D25" s="5" t="s">
        <v>60</v>
      </c>
      <c r="E25" s="9" t="s">
        <v>154</v>
      </c>
    </row>
    <row r="26" spans="1:5" ht="24" customHeight="1">
      <c r="A26" s="391"/>
      <c r="B26" s="390" t="s">
        <v>133</v>
      </c>
      <c r="C26" s="5" t="s">
        <v>60</v>
      </c>
      <c r="D26" s="5" t="s">
        <v>60</v>
      </c>
      <c r="E26" s="9" t="s">
        <v>134</v>
      </c>
    </row>
    <row r="27" spans="1:5" ht="24" customHeight="1">
      <c r="A27" s="391"/>
      <c r="B27" s="390"/>
      <c r="C27" s="5" t="s">
        <v>60</v>
      </c>
      <c r="D27" s="5" t="s">
        <v>60</v>
      </c>
      <c r="E27" s="9" t="s">
        <v>135</v>
      </c>
    </row>
    <row r="28" spans="1:5" ht="24" customHeight="1">
      <c r="A28" s="391"/>
      <c r="B28" s="390"/>
      <c r="C28" s="5" t="s">
        <v>60</v>
      </c>
      <c r="D28" s="5" t="s">
        <v>60</v>
      </c>
      <c r="E28" s="9" t="s">
        <v>154</v>
      </c>
    </row>
    <row r="29" spans="1:5" ht="24" customHeight="1">
      <c r="A29" s="390" t="s">
        <v>136</v>
      </c>
      <c r="B29" s="390"/>
      <c r="C29" s="5" t="s">
        <v>60</v>
      </c>
      <c r="D29" s="11"/>
      <c r="E29" s="9" t="s">
        <v>137</v>
      </c>
    </row>
    <row r="30" spans="1:5" ht="24" customHeight="1">
      <c r="A30" s="390"/>
      <c r="B30" s="390"/>
      <c r="C30" s="5" t="s">
        <v>60</v>
      </c>
      <c r="D30" s="11"/>
      <c r="E30" s="9" t="s">
        <v>138</v>
      </c>
    </row>
    <row r="31" spans="1:5" ht="24" customHeight="1">
      <c r="A31" s="390"/>
      <c r="B31" s="390"/>
      <c r="C31" s="5" t="s">
        <v>60</v>
      </c>
      <c r="D31" s="11"/>
      <c r="E31" s="9" t="s">
        <v>139</v>
      </c>
    </row>
    <row r="32" spans="1:5" ht="24" customHeight="1">
      <c r="A32" s="390"/>
      <c r="B32" s="390"/>
      <c r="C32" s="5" t="s">
        <v>60</v>
      </c>
      <c r="D32" s="11"/>
      <c r="E32" s="9" t="s">
        <v>144</v>
      </c>
    </row>
  </sheetData>
  <dataConsolidate/>
  <mergeCells count="9">
    <mergeCell ref="A1:B1"/>
    <mergeCell ref="A29:B32"/>
    <mergeCell ref="A8:A28"/>
    <mergeCell ref="A7:B7"/>
    <mergeCell ref="B8:B11"/>
    <mergeCell ref="B12:B25"/>
    <mergeCell ref="B26:B28"/>
    <mergeCell ref="A3:E3"/>
    <mergeCell ref="A5:E5"/>
  </mergeCells>
  <phoneticPr fontId="3"/>
  <dataValidations count="1">
    <dataValidation type="list" allowBlank="1" showInputMessage="1" showErrorMessage="1" sqref="C8:C32 D8:D28">
      <formula1>"□,■"</formula1>
    </dataValidation>
  </dataValidations>
  <printOptions horizontalCentered="1"/>
  <pageMargins left="0.51181102362204722" right="0.51181102362204722" top="0.74803149606299213" bottom="0.35433070866141736" header="0.31496062992125984" footer="0.31496062992125984"/>
  <pageSetup paperSize="9" orientation="portrait" r:id="rId1"/>
  <headerFooter>
    <oddHeader>&amp;R&amp;F</oddHeader>
  </headerFooter>
</worksheet>
</file>

<file path=xl/worksheets/sheet6.xml><?xml version="1.0" encoding="utf-8"?>
<worksheet xmlns="http://schemas.openxmlformats.org/spreadsheetml/2006/main" xmlns:r="http://schemas.openxmlformats.org/officeDocument/2006/relationships">
  <sheetPr>
    <pageSetUpPr fitToPage="1"/>
  </sheetPr>
  <dimension ref="A1:H140"/>
  <sheetViews>
    <sheetView view="pageBreakPreview" zoomScale="70" zoomScaleNormal="100" zoomScaleSheetLayoutView="70" workbookViewId="0">
      <selection activeCell="C32" sqref="C32"/>
    </sheetView>
  </sheetViews>
  <sheetFormatPr defaultColWidth="9.140625" defaultRowHeight="18.75"/>
  <cols>
    <col min="1" max="1" width="1.42578125" style="75" customWidth="1"/>
    <col min="2" max="2" width="3.28515625" style="75" customWidth="1"/>
    <col min="3" max="3" width="112" style="75" customWidth="1"/>
    <col min="4" max="5" width="14.7109375" style="75" customWidth="1"/>
    <col min="6" max="16384" width="9.140625" style="75"/>
  </cols>
  <sheetData>
    <row r="1" spans="2:5" ht="9" customHeight="1">
      <c r="B1" s="109"/>
      <c r="C1" s="109"/>
      <c r="D1" s="109"/>
      <c r="E1" s="109"/>
    </row>
    <row r="2" spans="2:5" ht="99.95" customHeight="1" thickBot="1">
      <c r="B2" s="404" t="s">
        <v>251</v>
      </c>
      <c r="C2" s="405"/>
      <c r="D2" s="154"/>
      <c r="E2" s="154"/>
    </row>
    <row r="3" spans="2:5" ht="18.75" customHeight="1">
      <c r="B3" s="417" t="s">
        <v>252</v>
      </c>
      <c r="C3" s="418"/>
      <c r="D3" s="395" t="s">
        <v>403</v>
      </c>
      <c r="E3" s="395" t="s">
        <v>404</v>
      </c>
    </row>
    <row r="4" spans="2:5" ht="18.75" customHeight="1">
      <c r="B4" s="419"/>
      <c r="C4" s="420"/>
      <c r="D4" s="396"/>
      <c r="E4" s="396"/>
    </row>
    <row r="5" spans="2:5" ht="19.5" customHeight="1" thickBot="1">
      <c r="B5" s="421"/>
      <c r="C5" s="422"/>
      <c r="D5" s="397"/>
      <c r="E5" s="397"/>
    </row>
    <row r="6" spans="2:5" ht="19.5" customHeight="1" thickBot="1">
      <c r="B6" s="415" t="s">
        <v>383</v>
      </c>
      <c r="C6" s="416"/>
      <c r="D6" s="116" t="s">
        <v>60</v>
      </c>
      <c r="E6" s="116" t="s">
        <v>60</v>
      </c>
    </row>
    <row r="7" spans="2:5" ht="27">
      <c r="B7" s="117"/>
      <c r="C7" s="118" t="s">
        <v>253</v>
      </c>
      <c r="D7" s="119" t="s">
        <v>60</v>
      </c>
      <c r="E7" s="119" t="s">
        <v>60</v>
      </c>
    </row>
    <row r="8" spans="2:5">
      <c r="B8" s="117"/>
      <c r="C8" s="120" t="s">
        <v>384</v>
      </c>
      <c r="D8" s="121" t="s">
        <v>60</v>
      </c>
      <c r="E8" s="121" t="s">
        <v>60</v>
      </c>
    </row>
    <row r="9" spans="2:5" ht="36.75" customHeight="1">
      <c r="B9" s="117"/>
      <c r="C9" s="122" t="s">
        <v>254</v>
      </c>
      <c r="D9" s="121" t="s">
        <v>60</v>
      </c>
      <c r="E9" s="121" t="s">
        <v>60</v>
      </c>
    </row>
    <row r="10" spans="2:5">
      <c r="B10" s="117"/>
      <c r="C10" s="120" t="s">
        <v>255</v>
      </c>
      <c r="D10" s="121" t="s">
        <v>60</v>
      </c>
      <c r="E10" s="121" t="s">
        <v>60</v>
      </c>
    </row>
    <row r="11" spans="2:5" ht="47.25" customHeight="1">
      <c r="B11" s="117"/>
      <c r="C11" s="120" t="s">
        <v>256</v>
      </c>
      <c r="D11" s="121" t="s">
        <v>60</v>
      </c>
      <c r="E11" s="121" t="s">
        <v>60</v>
      </c>
    </row>
    <row r="12" spans="2:5" ht="118.5" customHeight="1" thickBot="1">
      <c r="B12" s="123"/>
      <c r="C12" s="122" t="s">
        <v>385</v>
      </c>
      <c r="D12" s="124" t="s">
        <v>60</v>
      </c>
      <c r="E12" s="124" t="s">
        <v>60</v>
      </c>
    </row>
    <row r="13" spans="2:5" ht="19.5" thickBot="1">
      <c r="B13" s="425" t="s">
        <v>386</v>
      </c>
      <c r="C13" s="426"/>
      <c r="D13" s="127" t="s">
        <v>60</v>
      </c>
      <c r="E13" s="127" t="s">
        <v>60</v>
      </c>
    </row>
    <row r="14" spans="2:5" ht="75" customHeight="1">
      <c r="B14" s="128"/>
      <c r="C14" s="129" t="s">
        <v>257</v>
      </c>
      <c r="D14" s="119" t="s">
        <v>60</v>
      </c>
      <c r="E14" s="119" t="s">
        <v>60</v>
      </c>
    </row>
    <row r="15" spans="2:5" ht="19.5" customHeight="1">
      <c r="B15" s="128"/>
      <c r="C15" s="130" t="s">
        <v>258</v>
      </c>
      <c r="D15" s="121" t="s">
        <v>60</v>
      </c>
      <c r="E15" s="121" t="s">
        <v>60</v>
      </c>
    </row>
    <row r="16" spans="2:5">
      <c r="B16" s="128"/>
      <c r="C16" s="130" t="s">
        <v>259</v>
      </c>
      <c r="D16" s="121" t="s">
        <v>60</v>
      </c>
      <c r="E16" s="121" t="s">
        <v>60</v>
      </c>
    </row>
    <row r="17" spans="2:8">
      <c r="B17" s="128"/>
      <c r="C17" s="131" t="s">
        <v>260</v>
      </c>
      <c r="D17" s="121" t="s">
        <v>60</v>
      </c>
      <c r="E17" s="121" t="s">
        <v>60</v>
      </c>
      <c r="F17" s="109"/>
      <c r="G17" s="109"/>
      <c r="H17" s="109"/>
    </row>
    <row r="18" spans="2:8">
      <c r="B18" s="128"/>
      <c r="C18" s="132" t="s">
        <v>261</v>
      </c>
      <c r="D18" s="121" t="s">
        <v>60</v>
      </c>
      <c r="E18" s="121" t="s">
        <v>60</v>
      </c>
      <c r="F18" s="109"/>
      <c r="G18" s="109"/>
      <c r="H18" s="109"/>
    </row>
    <row r="19" spans="2:8" ht="54">
      <c r="B19" s="128"/>
      <c r="C19" s="132" t="s">
        <v>262</v>
      </c>
      <c r="D19" s="121" t="s">
        <v>60</v>
      </c>
      <c r="E19" s="121" t="s">
        <v>60</v>
      </c>
      <c r="F19" s="109"/>
      <c r="G19" s="109"/>
      <c r="H19" s="109"/>
    </row>
    <row r="20" spans="2:8" ht="34.5" customHeight="1">
      <c r="B20" s="128"/>
      <c r="C20" s="132" t="s">
        <v>263</v>
      </c>
      <c r="D20" s="121" t="s">
        <v>60</v>
      </c>
      <c r="E20" s="121" t="s">
        <v>60</v>
      </c>
      <c r="F20" s="109"/>
      <c r="G20" s="109"/>
      <c r="H20" s="109"/>
    </row>
    <row r="21" spans="2:8" ht="37.5" customHeight="1">
      <c r="B21" s="128"/>
      <c r="C21" s="133" t="s">
        <v>264</v>
      </c>
      <c r="D21" s="121" t="s">
        <v>60</v>
      </c>
      <c r="E21" s="121" t="s">
        <v>60</v>
      </c>
      <c r="F21" s="109"/>
      <c r="G21" s="109"/>
      <c r="H21" s="109"/>
    </row>
    <row r="22" spans="2:8" ht="45.75" customHeight="1">
      <c r="B22" s="128"/>
      <c r="C22" s="132" t="s">
        <v>265</v>
      </c>
      <c r="D22" s="121" t="s">
        <v>60</v>
      </c>
      <c r="E22" s="121" t="s">
        <v>60</v>
      </c>
      <c r="F22" s="109"/>
      <c r="G22" s="109"/>
      <c r="H22" s="109"/>
    </row>
    <row r="23" spans="2:8" ht="27" customHeight="1">
      <c r="B23" s="128"/>
      <c r="C23" s="132" t="s">
        <v>266</v>
      </c>
      <c r="D23" s="121" t="s">
        <v>60</v>
      </c>
      <c r="E23" s="121" t="s">
        <v>60</v>
      </c>
      <c r="F23" s="109"/>
      <c r="G23" s="109"/>
      <c r="H23" s="109"/>
    </row>
    <row r="24" spans="2:8" ht="28.5" customHeight="1" thickBot="1">
      <c r="B24" s="128"/>
      <c r="C24" s="132" t="s">
        <v>267</v>
      </c>
      <c r="D24" s="121" t="s">
        <v>60</v>
      </c>
      <c r="E24" s="121" t="s">
        <v>60</v>
      </c>
      <c r="F24" s="109"/>
      <c r="G24" s="109"/>
      <c r="H24" s="109"/>
    </row>
    <row r="25" spans="2:8" ht="19.5" thickBot="1">
      <c r="B25" s="415" t="s">
        <v>387</v>
      </c>
      <c r="C25" s="427"/>
      <c r="D25" s="134" t="s">
        <v>60</v>
      </c>
      <c r="E25" s="134" t="s">
        <v>60</v>
      </c>
      <c r="F25" s="109"/>
      <c r="G25" s="109"/>
      <c r="H25" s="109"/>
    </row>
    <row r="26" spans="2:8" ht="39" customHeight="1">
      <c r="B26" s="135"/>
      <c r="C26" s="136" t="s">
        <v>388</v>
      </c>
      <c r="D26" s="121" t="s">
        <v>60</v>
      </c>
      <c r="E26" s="121" t="s">
        <v>60</v>
      </c>
      <c r="F26" s="109"/>
      <c r="G26" s="109"/>
      <c r="H26" s="115"/>
    </row>
    <row r="27" spans="2:8" ht="19.5" customHeight="1">
      <c r="B27" s="137"/>
      <c r="C27" s="132" t="s">
        <v>268</v>
      </c>
      <c r="D27" s="121" t="s">
        <v>60</v>
      </c>
      <c r="E27" s="121" t="s">
        <v>60</v>
      </c>
      <c r="F27" s="109"/>
      <c r="G27" s="109"/>
      <c r="H27" s="109"/>
    </row>
    <row r="28" spans="2:8">
      <c r="B28" s="137"/>
      <c r="C28" s="132" t="s">
        <v>269</v>
      </c>
      <c r="D28" s="121" t="s">
        <v>60</v>
      </c>
      <c r="E28" s="121" t="s">
        <v>60</v>
      </c>
      <c r="F28" s="109"/>
      <c r="G28" s="109"/>
      <c r="H28" s="109"/>
    </row>
    <row r="29" spans="2:8" ht="19.5" thickBot="1">
      <c r="B29" s="137"/>
      <c r="C29" s="132" t="s">
        <v>270</v>
      </c>
      <c r="D29" s="121" t="s">
        <v>60</v>
      </c>
      <c r="E29" s="121" t="s">
        <v>60</v>
      </c>
      <c r="F29" s="109"/>
      <c r="G29" s="109"/>
      <c r="H29" s="109"/>
    </row>
    <row r="30" spans="2:8" ht="19.5" thickBot="1">
      <c r="B30" s="415" t="s">
        <v>389</v>
      </c>
      <c r="C30" s="416"/>
      <c r="D30" s="134" t="s">
        <v>60</v>
      </c>
      <c r="E30" s="134" t="s">
        <v>60</v>
      </c>
      <c r="F30" s="109"/>
      <c r="G30" s="109"/>
      <c r="H30" s="109"/>
    </row>
    <row r="31" spans="2:8">
      <c r="B31" s="135"/>
      <c r="C31" s="129" t="s">
        <v>384</v>
      </c>
      <c r="D31" s="119" t="s">
        <v>60</v>
      </c>
      <c r="E31" s="119" t="s">
        <v>60</v>
      </c>
      <c r="F31" s="109"/>
      <c r="G31" s="109"/>
      <c r="H31" s="109"/>
    </row>
    <row r="32" spans="2:8" ht="19.5" customHeight="1">
      <c r="B32" s="135"/>
      <c r="C32" s="130" t="s">
        <v>390</v>
      </c>
      <c r="D32" s="121" t="s">
        <v>60</v>
      </c>
      <c r="E32" s="121" t="s">
        <v>60</v>
      </c>
      <c r="F32" s="109"/>
      <c r="G32" s="109"/>
      <c r="H32" s="109"/>
    </row>
    <row r="33" spans="2:5" ht="19.5" thickBot="1">
      <c r="B33" s="139"/>
      <c r="C33" s="156" t="s">
        <v>271</v>
      </c>
      <c r="D33" s="138" t="s">
        <v>60</v>
      </c>
      <c r="E33" s="138" t="s">
        <v>60</v>
      </c>
    </row>
    <row r="34" spans="2:5" ht="32.25" customHeight="1" thickBot="1">
      <c r="B34" s="415" t="s">
        <v>272</v>
      </c>
      <c r="C34" s="416"/>
      <c r="D34" s="134" t="s">
        <v>60</v>
      </c>
      <c r="E34" s="134" t="s">
        <v>60</v>
      </c>
    </row>
    <row r="35" spans="2:5">
      <c r="B35" s="135"/>
      <c r="C35" s="129" t="s">
        <v>273</v>
      </c>
      <c r="D35" s="119" t="s">
        <v>60</v>
      </c>
      <c r="E35" s="119" t="s">
        <v>60</v>
      </c>
    </row>
    <row r="36" spans="2:5" ht="28.5" customHeight="1">
      <c r="B36" s="135"/>
      <c r="C36" s="132" t="s">
        <v>384</v>
      </c>
      <c r="D36" s="121" t="s">
        <v>60</v>
      </c>
      <c r="E36" s="121" t="s">
        <v>60</v>
      </c>
    </row>
    <row r="37" spans="2:5">
      <c r="B37" s="137"/>
      <c r="C37" s="135" t="s">
        <v>274</v>
      </c>
      <c r="D37" s="121" t="s">
        <v>60</v>
      </c>
      <c r="E37" s="121" t="s">
        <v>60</v>
      </c>
    </row>
    <row r="38" spans="2:5">
      <c r="B38" s="137"/>
      <c r="C38" s="132" t="s">
        <v>275</v>
      </c>
      <c r="D38" s="121" t="s">
        <v>60</v>
      </c>
      <c r="E38" s="121" t="s">
        <v>60</v>
      </c>
    </row>
    <row r="39" spans="2:5">
      <c r="B39" s="137"/>
      <c r="C39" s="140" t="s">
        <v>276</v>
      </c>
      <c r="D39" s="121" t="s">
        <v>60</v>
      </c>
      <c r="E39" s="121" t="s">
        <v>60</v>
      </c>
    </row>
    <row r="40" spans="2:5" ht="19.5" thickBot="1">
      <c r="B40" s="137"/>
      <c r="C40" s="125" t="s">
        <v>277</v>
      </c>
      <c r="D40" s="138" t="s">
        <v>60</v>
      </c>
      <c r="E40" s="138" t="s">
        <v>60</v>
      </c>
    </row>
    <row r="41" spans="2:5" ht="19.5" thickBot="1">
      <c r="B41" s="423" t="s">
        <v>278</v>
      </c>
      <c r="C41" s="424"/>
      <c r="D41" s="134" t="s">
        <v>60</v>
      </c>
      <c r="E41" s="134" t="s">
        <v>60</v>
      </c>
    </row>
    <row r="42" spans="2:5" ht="19.5" customHeight="1">
      <c r="B42" s="122"/>
      <c r="C42" s="118" t="s">
        <v>279</v>
      </c>
      <c r="D42" s="141" t="s">
        <v>60</v>
      </c>
      <c r="E42" s="141" t="s">
        <v>60</v>
      </c>
    </row>
    <row r="43" spans="2:5" ht="19.5" customHeight="1">
      <c r="B43" s="122"/>
      <c r="C43" s="131" t="s">
        <v>280</v>
      </c>
      <c r="D43" s="124" t="s">
        <v>60</v>
      </c>
      <c r="E43" s="124" t="s">
        <v>60</v>
      </c>
    </row>
    <row r="44" spans="2:5" ht="18.75" customHeight="1">
      <c r="B44" s="123"/>
      <c r="C44" s="120" t="s">
        <v>281</v>
      </c>
      <c r="D44" s="124" t="s">
        <v>60</v>
      </c>
      <c r="E44" s="124" t="s">
        <v>60</v>
      </c>
    </row>
    <row r="45" spans="2:5" ht="33.75" customHeight="1">
      <c r="B45" s="122"/>
      <c r="C45" s="120" t="s">
        <v>282</v>
      </c>
      <c r="D45" s="124" t="s">
        <v>60</v>
      </c>
      <c r="E45" s="124" t="s">
        <v>60</v>
      </c>
    </row>
    <row r="46" spans="2:5" ht="26.25" customHeight="1">
      <c r="B46" s="122"/>
      <c r="C46" s="120" t="s">
        <v>283</v>
      </c>
      <c r="D46" s="124" t="s">
        <v>60</v>
      </c>
      <c r="E46" s="124" t="s">
        <v>60</v>
      </c>
    </row>
    <row r="47" spans="2:5" ht="27" customHeight="1">
      <c r="B47" s="122"/>
      <c r="C47" s="120" t="s">
        <v>284</v>
      </c>
      <c r="D47" s="124" t="s">
        <v>60</v>
      </c>
      <c r="E47" s="124" t="s">
        <v>60</v>
      </c>
    </row>
    <row r="48" spans="2:5" ht="30.75" customHeight="1">
      <c r="B48" s="122"/>
      <c r="C48" s="120" t="s">
        <v>285</v>
      </c>
      <c r="D48" s="124" t="s">
        <v>60</v>
      </c>
      <c r="E48" s="124" t="s">
        <v>60</v>
      </c>
    </row>
    <row r="49" spans="1:7" ht="32.25" customHeight="1">
      <c r="A49" s="110"/>
      <c r="B49" s="122"/>
      <c r="C49" s="120" t="s">
        <v>286</v>
      </c>
      <c r="D49" s="124" t="s">
        <v>60</v>
      </c>
      <c r="E49" s="124" t="s">
        <v>60</v>
      </c>
      <c r="F49" s="110"/>
      <c r="G49" s="110"/>
    </row>
    <row r="50" spans="1:7" ht="19.5" customHeight="1">
      <c r="A50" s="110"/>
      <c r="B50" s="122"/>
      <c r="C50" s="120" t="s">
        <v>287</v>
      </c>
      <c r="D50" s="124" t="s">
        <v>60</v>
      </c>
      <c r="E50" s="124" t="s">
        <v>60</v>
      </c>
      <c r="F50" s="110"/>
      <c r="G50" s="110"/>
    </row>
    <row r="51" spans="1:7" ht="33" customHeight="1">
      <c r="A51" s="110"/>
      <c r="B51" s="122"/>
      <c r="C51" s="120" t="s">
        <v>288</v>
      </c>
      <c r="D51" s="124" t="s">
        <v>60</v>
      </c>
      <c r="E51" s="124" t="s">
        <v>60</v>
      </c>
      <c r="F51" s="110"/>
      <c r="G51" s="110"/>
    </row>
    <row r="52" spans="1:7" ht="19.5" customHeight="1" thickBot="1">
      <c r="A52" s="110"/>
      <c r="B52" s="142"/>
      <c r="C52" s="143" t="s">
        <v>289</v>
      </c>
      <c r="D52" s="126" t="s">
        <v>60</v>
      </c>
      <c r="E52" s="126" t="s">
        <v>60</v>
      </c>
      <c r="F52" s="110"/>
      <c r="G52" s="110"/>
    </row>
    <row r="53" spans="1:7" ht="19.5" customHeight="1">
      <c r="A53" s="114"/>
      <c r="B53" s="144"/>
      <c r="C53" s="144"/>
      <c r="D53" s="145"/>
      <c r="E53" s="145"/>
      <c r="F53" s="109"/>
      <c r="G53" s="114"/>
    </row>
    <row r="54" spans="1:7" ht="30.75" customHeight="1" thickBot="1">
      <c r="A54" s="114"/>
      <c r="B54" s="408" t="s">
        <v>290</v>
      </c>
      <c r="C54" s="408"/>
      <c r="D54" s="145"/>
      <c r="E54" s="145"/>
      <c r="F54" s="109"/>
      <c r="G54" s="115"/>
    </row>
    <row r="55" spans="1:7">
      <c r="A55" s="109"/>
      <c r="B55" s="409" t="s">
        <v>252</v>
      </c>
      <c r="C55" s="410"/>
      <c r="D55" s="395" t="s">
        <v>403</v>
      </c>
      <c r="E55" s="395" t="s">
        <v>404</v>
      </c>
      <c r="F55" s="109"/>
      <c r="G55" s="109"/>
    </row>
    <row r="56" spans="1:7" ht="20.25" customHeight="1">
      <c r="A56" s="109"/>
      <c r="B56" s="411"/>
      <c r="C56" s="412"/>
      <c r="D56" s="396"/>
      <c r="E56" s="396"/>
      <c r="F56" s="109"/>
      <c r="G56" s="109"/>
    </row>
    <row r="57" spans="1:7" ht="7.5" customHeight="1" thickBot="1">
      <c r="A57" s="109"/>
      <c r="B57" s="413"/>
      <c r="C57" s="414"/>
      <c r="D57" s="397"/>
      <c r="E57" s="397"/>
      <c r="F57" s="109"/>
      <c r="G57" s="109"/>
    </row>
    <row r="58" spans="1:7" ht="60" customHeight="1" thickBot="1">
      <c r="A58" s="109"/>
      <c r="B58" s="406" t="s">
        <v>291</v>
      </c>
      <c r="C58" s="407"/>
      <c r="D58" s="134" t="s">
        <v>60</v>
      </c>
      <c r="E58" s="134" t="s">
        <v>60</v>
      </c>
      <c r="F58" s="109"/>
      <c r="G58" s="109"/>
    </row>
    <row r="59" spans="1:7" ht="19.5" customHeight="1">
      <c r="A59" s="109"/>
      <c r="B59" s="146"/>
      <c r="C59" s="155"/>
      <c r="D59" s="147"/>
      <c r="E59" s="147"/>
      <c r="F59" s="109"/>
      <c r="G59" s="109"/>
    </row>
    <row r="60" spans="1:7" ht="36" customHeight="1" thickBot="1">
      <c r="A60" s="109"/>
      <c r="B60" s="401" t="s">
        <v>292</v>
      </c>
      <c r="C60" s="401"/>
      <c r="D60" s="401"/>
      <c r="E60" s="109"/>
      <c r="F60" s="109"/>
      <c r="G60" s="109"/>
    </row>
    <row r="61" spans="1:7" ht="21" customHeight="1" thickBot="1">
      <c r="A61" s="109"/>
      <c r="B61" s="398" t="s">
        <v>293</v>
      </c>
      <c r="C61" s="399"/>
      <c r="D61" s="399"/>
      <c r="E61" s="400"/>
      <c r="F61" s="109"/>
      <c r="G61" s="109"/>
    </row>
    <row r="62" spans="1:7" ht="20.25" customHeight="1">
      <c r="A62" s="109"/>
      <c r="B62" s="117"/>
      <c r="C62" s="111" t="s">
        <v>391</v>
      </c>
      <c r="D62" s="119" t="s">
        <v>60</v>
      </c>
      <c r="E62" s="119" t="s">
        <v>60</v>
      </c>
      <c r="F62" s="109"/>
      <c r="G62" s="109"/>
    </row>
    <row r="63" spans="1:7" ht="19.5" customHeight="1">
      <c r="A63" s="109"/>
      <c r="B63" s="117"/>
      <c r="C63" s="113" t="s">
        <v>294</v>
      </c>
      <c r="D63" s="151" t="s">
        <v>60</v>
      </c>
      <c r="E63" s="151" t="s">
        <v>60</v>
      </c>
      <c r="F63" s="109"/>
      <c r="G63" s="109"/>
    </row>
    <row r="64" spans="1:7" ht="36">
      <c r="A64" s="109"/>
      <c r="B64" s="117"/>
      <c r="C64" s="112" t="s">
        <v>295</v>
      </c>
      <c r="D64" s="121" t="s">
        <v>60</v>
      </c>
      <c r="E64" s="121" t="s">
        <v>60</v>
      </c>
      <c r="F64" s="109"/>
      <c r="G64" s="109"/>
    </row>
    <row r="65" spans="2:5">
      <c r="B65" s="117"/>
      <c r="C65" s="112" t="s">
        <v>296</v>
      </c>
      <c r="D65" s="121" t="s">
        <v>60</v>
      </c>
      <c r="E65" s="121" t="s">
        <v>60</v>
      </c>
    </row>
    <row r="66" spans="2:5" ht="45" customHeight="1">
      <c r="B66" s="117"/>
      <c r="C66" s="112" t="s">
        <v>297</v>
      </c>
      <c r="D66" s="121" t="s">
        <v>60</v>
      </c>
      <c r="E66" s="121" t="s">
        <v>60</v>
      </c>
    </row>
    <row r="67" spans="2:5" ht="48">
      <c r="B67" s="117"/>
      <c r="C67" s="112" t="s">
        <v>298</v>
      </c>
      <c r="D67" s="121" t="s">
        <v>60</v>
      </c>
      <c r="E67" s="121" t="s">
        <v>60</v>
      </c>
    </row>
    <row r="68" spans="2:5" ht="40.5" customHeight="1" thickBot="1">
      <c r="B68" s="108" t="s">
        <v>392</v>
      </c>
      <c r="C68" s="153" t="s">
        <v>299</v>
      </c>
      <c r="D68" s="138" t="s">
        <v>60</v>
      </c>
      <c r="E68" s="138" t="s">
        <v>60</v>
      </c>
    </row>
    <row r="69" spans="2:5" ht="31.5" customHeight="1" thickBot="1">
      <c r="B69" s="398" t="s">
        <v>300</v>
      </c>
      <c r="C69" s="399"/>
      <c r="D69" s="399"/>
      <c r="E69" s="400"/>
    </row>
    <row r="70" spans="2:5" ht="84" customHeight="1" thickBot="1">
      <c r="B70" s="139"/>
      <c r="C70" s="148" t="s">
        <v>301</v>
      </c>
      <c r="D70" s="134" t="s">
        <v>60</v>
      </c>
      <c r="E70" s="134" t="s">
        <v>60</v>
      </c>
    </row>
    <row r="71" spans="2:5" ht="19.5" customHeight="1" thickBot="1">
      <c r="B71" s="398" t="s">
        <v>302</v>
      </c>
      <c r="C71" s="399"/>
      <c r="D71" s="399"/>
      <c r="E71" s="400"/>
    </row>
    <row r="72" spans="2:5" ht="75" customHeight="1">
      <c r="B72" s="135"/>
      <c r="C72" s="111" t="s">
        <v>303</v>
      </c>
      <c r="D72" s="119" t="s">
        <v>60</v>
      </c>
      <c r="E72" s="119" t="s">
        <v>60</v>
      </c>
    </row>
    <row r="73" spans="2:5" ht="19.5" customHeight="1">
      <c r="B73" s="135"/>
      <c r="C73" s="113" t="s">
        <v>393</v>
      </c>
      <c r="D73" s="152" t="s">
        <v>60</v>
      </c>
      <c r="E73" s="152" t="s">
        <v>60</v>
      </c>
    </row>
    <row r="74" spans="2:5" ht="54.75" customHeight="1" thickBot="1">
      <c r="B74" s="139"/>
      <c r="C74" s="149" t="s">
        <v>304</v>
      </c>
      <c r="D74" s="138" t="s">
        <v>60</v>
      </c>
      <c r="E74" s="138" t="s">
        <v>60</v>
      </c>
    </row>
    <row r="75" spans="2:5" ht="19.5" customHeight="1" thickBot="1">
      <c r="B75" s="398" t="s">
        <v>305</v>
      </c>
      <c r="C75" s="399"/>
      <c r="D75" s="399"/>
      <c r="E75" s="400"/>
    </row>
    <row r="76" spans="2:5" ht="24">
      <c r="B76" s="135"/>
      <c r="C76" s="111" t="s">
        <v>306</v>
      </c>
      <c r="D76" s="119" t="s">
        <v>60</v>
      </c>
      <c r="E76" s="119" t="s">
        <v>60</v>
      </c>
    </row>
    <row r="77" spans="2:5" ht="19.5" customHeight="1">
      <c r="B77" s="135"/>
      <c r="C77" s="113" t="s">
        <v>394</v>
      </c>
      <c r="D77" s="151" t="s">
        <v>60</v>
      </c>
      <c r="E77" s="151" t="s">
        <v>60</v>
      </c>
    </row>
    <row r="78" spans="2:5" ht="28.5" customHeight="1">
      <c r="B78" s="135"/>
      <c r="C78" s="112" t="s">
        <v>307</v>
      </c>
      <c r="D78" s="121" t="s">
        <v>60</v>
      </c>
      <c r="E78" s="121" t="s">
        <v>60</v>
      </c>
    </row>
    <row r="79" spans="2:5" ht="19.5" thickBot="1">
      <c r="B79" s="139"/>
      <c r="C79" s="149" t="s">
        <v>308</v>
      </c>
      <c r="D79" s="138" t="s">
        <v>60</v>
      </c>
      <c r="E79" s="138" t="s">
        <v>60</v>
      </c>
    </row>
    <row r="80" spans="2:5" ht="19.5" customHeight="1" thickBot="1">
      <c r="B80" s="398" t="s">
        <v>309</v>
      </c>
      <c r="C80" s="399"/>
      <c r="D80" s="399"/>
      <c r="E80" s="400"/>
    </row>
    <row r="81" spans="2:5">
      <c r="B81" s="135"/>
      <c r="C81" s="111" t="s">
        <v>310</v>
      </c>
      <c r="D81" s="119" t="s">
        <v>60</v>
      </c>
      <c r="E81" s="119" t="s">
        <v>60</v>
      </c>
    </row>
    <row r="82" spans="2:5" ht="19.5" customHeight="1">
      <c r="B82" s="135"/>
      <c r="C82" s="113" t="s">
        <v>311</v>
      </c>
      <c r="D82" s="151" t="s">
        <v>60</v>
      </c>
      <c r="E82" s="151" t="s">
        <v>60</v>
      </c>
    </row>
    <row r="83" spans="2:5">
      <c r="B83" s="135"/>
      <c r="C83" s="112" t="s">
        <v>312</v>
      </c>
      <c r="D83" s="121" t="s">
        <v>60</v>
      </c>
      <c r="E83" s="121" t="s">
        <v>60</v>
      </c>
    </row>
    <row r="84" spans="2:5" ht="24.75" thickBot="1">
      <c r="B84" s="139"/>
      <c r="C84" s="149" t="s">
        <v>313</v>
      </c>
      <c r="D84" s="138" t="s">
        <v>60</v>
      </c>
      <c r="E84" s="138" t="s">
        <v>60</v>
      </c>
    </row>
    <row r="85" spans="2:5" ht="19.5" customHeight="1" thickBot="1">
      <c r="B85" s="398" t="s">
        <v>314</v>
      </c>
      <c r="C85" s="399"/>
      <c r="D85" s="399"/>
      <c r="E85" s="400"/>
    </row>
    <row r="86" spans="2:5" ht="33.75" customHeight="1">
      <c r="B86" s="135"/>
      <c r="C86" s="111" t="s">
        <v>315</v>
      </c>
      <c r="D86" s="119" t="s">
        <v>60</v>
      </c>
      <c r="E86" s="119" t="s">
        <v>60</v>
      </c>
    </row>
    <row r="87" spans="2:5" ht="19.5" customHeight="1">
      <c r="B87" s="135"/>
      <c r="C87" s="112" t="s">
        <v>316</v>
      </c>
      <c r="D87" s="121" t="s">
        <v>60</v>
      </c>
      <c r="E87" s="121" t="s">
        <v>60</v>
      </c>
    </row>
    <row r="88" spans="2:5" ht="30" customHeight="1">
      <c r="B88" s="135"/>
      <c r="C88" s="112" t="s">
        <v>317</v>
      </c>
      <c r="D88" s="121" t="s">
        <v>60</v>
      </c>
      <c r="E88" s="121" t="s">
        <v>60</v>
      </c>
    </row>
    <row r="89" spans="2:5" ht="36.75" thickBot="1">
      <c r="B89" s="139"/>
      <c r="C89" s="149" t="s">
        <v>318</v>
      </c>
      <c r="D89" s="138" t="s">
        <v>60</v>
      </c>
      <c r="E89" s="138" t="s">
        <v>60</v>
      </c>
    </row>
    <row r="90" spans="2:5" ht="19.5" customHeight="1" thickBot="1">
      <c r="B90" s="398" t="s">
        <v>319</v>
      </c>
      <c r="C90" s="399"/>
      <c r="D90" s="399"/>
      <c r="E90" s="400"/>
    </row>
    <row r="91" spans="2:5" ht="38.25" customHeight="1">
      <c r="B91" s="135"/>
      <c r="C91" s="111" t="s">
        <v>395</v>
      </c>
      <c r="D91" s="119" t="s">
        <v>60</v>
      </c>
      <c r="E91" s="119" t="s">
        <v>60</v>
      </c>
    </row>
    <row r="92" spans="2:5" ht="19.5" customHeight="1">
      <c r="B92" s="135"/>
      <c r="C92" s="112" t="s">
        <v>320</v>
      </c>
      <c r="D92" s="121" t="s">
        <v>60</v>
      </c>
      <c r="E92" s="121" t="s">
        <v>60</v>
      </c>
    </row>
    <row r="93" spans="2:5" ht="30" customHeight="1" thickBot="1">
      <c r="B93" s="139"/>
      <c r="C93" s="149" t="s">
        <v>321</v>
      </c>
      <c r="D93" s="138" t="s">
        <v>60</v>
      </c>
      <c r="E93" s="138" t="s">
        <v>60</v>
      </c>
    </row>
    <row r="94" spans="2:5" ht="18.75" customHeight="1" thickBot="1">
      <c r="B94" s="398" t="s">
        <v>322</v>
      </c>
      <c r="C94" s="399"/>
      <c r="D94" s="399"/>
      <c r="E94" s="400"/>
    </row>
    <row r="95" spans="2:5" ht="18.75" customHeight="1">
      <c r="B95" s="117"/>
      <c r="C95" s="111" t="s">
        <v>323</v>
      </c>
      <c r="D95" s="119" t="s">
        <v>60</v>
      </c>
      <c r="E95" s="119" t="s">
        <v>60</v>
      </c>
    </row>
    <row r="96" spans="2:5" ht="19.5" customHeight="1">
      <c r="B96" s="117"/>
      <c r="C96" s="112" t="s">
        <v>324</v>
      </c>
      <c r="D96" s="121" t="s">
        <v>60</v>
      </c>
      <c r="E96" s="121" t="s">
        <v>60</v>
      </c>
    </row>
    <row r="97" spans="2:5" ht="18.75" customHeight="1" thickBot="1">
      <c r="B97" s="108"/>
      <c r="C97" s="149" t="s">
        <v>325</v>
      </c>
      <c r="D97" s="138" t="s">
        <v>60</v>
      </c>
      <c r="E97" s="138" t="s">
        <v>60</v>
      </c>
    </row>
    <row r="98" spans="2:5" ht="30" customHeight="1" thickBot="1">
      <c r="B98" s="398" t="s">
        <v>326</v>
      </c>
      <c r="C98" s="399"/>
      <c r="D98" s="399"/>
      <c r="E98" s="400"/>
    </row>
    <row r="99" spans="2:5" ht="24">
      <c r="B99" s="135"/>
      <c r="C99" s="111" t="s">
        <v>327</v>
      </c>
      <c r="D99" s="119" t="s">
        <v>60</v>
      </c>
      <c r="E99" s="119" t="s">
        <v>60</v>
      </c>
    </row>
    <row r="100" spans="2:5" ht="19.5" customHeight="1">
      <c r="B100" s="135"/>
      <c r="C100" s="112" t="s">
        <v>328</v>
      </c>
      <c r="D100" s="121" t="s">
        <v>60</v>
      </c>
      <c r="E100" s="121" t="s">
        <v>60</v>
      </c>
    </row>
    <row r="101" spans="2:5" ht="36.75" customHeight="1" thickBot="1">
      <c r="B101" s="135"/>
      <c r="C101" s="112" t="s">
        <v>329</v>
      </c>
      <c r="D101" s="138" t="s">
        <v>60</v>
      </c>
      <c r="E101" s="138" t="s">
        <v>60</v>
      </c>
    </row>
    <row r="102" spans="2:5" ht="19.5" customHeight="1" thickBot="1">
      <c r="B102" s="398" t="s">
        <v>330</v>
      </c>
      <c r="C102" s="399"/>
      <c r="D102" s="399"/>
      <c r="E102" s="400"/>
    </row>
    <row r="103" spans="2:5">
      <c r="B103" s="135"/>
      <c r="C103" s="111" t="s">
        <v>396</v>
      </c>
      <c r="D103" s="119" t="s">
        <v>60</v>
      </c>
      <c r="E103" s="119" t="s">
        <v>60</v>
      </c>
    </row>
    <row r="104" spans="2:5" ht="19.5" customHeight="1">
      <c r="B104" s="135"/>
      <c r="C104" s="113" t="s">
        <v>397</v>
      </c>
      <c r="D104" s="121" t="s">
        <v>60</v>
      </c>
      <c r="E104" s="121" t="s">
        <v>60</v>
      </c>
    </row>
    <row r="105" spans="2:5">
      <c r="B105" s="135"/>
      <c r="C105" s="112" t="s">
        <v>312</v>
      </c>
      <c r="D105" s="121" t="s">
        <v>60</v>
      </c>
      <c r="E105" s="121" t="s">
        <v>60</v>
      </c>
    </row>
    <row r="106" spans="2:5" ht="24.75" thickBot="1">
      <c r="B106" s="139"/>
      <c r="C106" s="149" t="s">
        <v>331</v>
      </c>
      <c r="D106" s="138" t="s">
        <v>60</v>
      </c>
      <c r="E106" s="138" t="s">
        <v>60</v>
      </c>
    </row>
    <row r="107" spans="2:5" ht="19.5" customHeight="1" thickBot="1">
      <c r="B107" s="398" t="s">
        <v>332</v>
      </c>
      <c r="C107" s="399"/>
      <c r="D107" s="399"/>
      <c r="E107" s="400"/>
    </row>
    <row r="108" spans="2:5" ht="30" customHeight="1">
      <c r="B108" s="135"/>
      <c r="C108" s="111" t="s">
        <v>333</v>
      </c>
      <c r="D108" s="119" t="s">
        <v>60</v>
      </c>
      <c r="E108" s="119" t="s">
        <v>60</v>
      </c>
    </row>
    <row r="109" spans="2:5" ht="19.5" customHeight="1">
      <c r="B109" s="135"/>
      <c r="C109" s="113" t="s">
        <v>334</v>
      </c>
      <c r="D109" s="121" t="s">
        <v>60</v>
      </c>
      <c r="E109" s="121" t="s">
        <v>60</v>
      </c>
    </row>
    <row r="110" spans="2:5" ht="27.75" customHeight="1">
      <c r="B110" s="135"/>
      <c r="C110" s="113" t="s">
        <v>335</v>
      </c>
      <c r="D110" s="121" t="s">
        <v>60</v>
      </c>
      <c r="E110" s="121" t="s">
        <v>60</v>
      </c>
    </row>
    <row r="111" spans="2:5" ht="29.25" customHeight="1" thickBot="1">
      <c r="B111" s="139"/>
      <c r="C111" s="149" t="s">
        <v>336</v>
      </c>
      <c r="D111" s="138" t="s">
        <v>60</v>
      </c>
      <c r="E111" s="138" t="s">
        <v>60</v>
      </c>
    </row>
    <row r="112" spans="2:5" ht="18.75" customHeight="1" thickBot="1">
      <c r="B112" s="398" t="s">
        <v>337</v>
      </c>
      <c r="C112" s="399"/>
      <c r="D112" s="399"/>
      <c r="E112" s="400"/>
    </row>
    <row r="113" spans="2:5" ht="35.25" customHeight="1" thickBot="1">
      <c r="B113" s="139"/>
      <c r="C113" s="148" t="s">
        <v>338</v>
      </c>
      <c r="D113" s="134" t="s">
        <v>60</v>
      </c>
      <c r="E113" s="134" t="s">
        <v>60</v>
      </c>
    </row>
    <row r="114" spans="2:5" ht="19.5" customHeight="1" thickBot="1">
      <c r="B114" s="398" t="s">
        <v>339</v>
      </c>
      <c r="C114" s="399"/>
      <c r="D114" s="399"/>
      <c r="E114" s="400"/>
    </row>
    <row r="115" spans="2:5" ht="38.25" customHeight="1">
      <c r="B115" s="135"/>
      <c r="C115" s="111" t="s">
        <v>340</v>
      </c>
      <c r="D115" s="119" t="s">
        <v>60</v>
      </c>
      <c r="E115" s="119" t="s">
        <v>60</v>
      </c>
    </row>
    <row r="116" spans="2:5" ht="31.5" customHeight="1" thickBot="1">
      <c r="B116" s="139"/>
      <c r="C116" s="149" t="s">
        <v>341</v>
      </c>
      <c r="D116" s="138" t="s">
        <v>60</v>
      </c>
      <c r="E116" s="138" t="s">
        <v>60</v>
      </c>
    </row>
    <row r="117" spans="2:5" ht="30" customHeight="1">
      <c r="B117" s="150"/>
      <c r="C117" s="150"/>
      <c r="D117" s="150"/>
      <c r="E117" s="150"/>
    </row>
    <row r="118" spans="2:5" ht="30" customHeight="1" thickBot="1">
      <c r="B118" s="401" t="s">
        <v>342</v>
      </c>
      <c r="C118" s="402"/>
      <c r="D118" s="403"/>
      <c r="E118" s="157"/>
    </row>
    <row r="119" spans="2:5" ht="25.5" customHeight="1" thickBot="1">
      <c r="B119" s="398" t="s">
        <v>343</v>
      </c>
      <c r="C119" s="399"/>
      <c r="D119" s="399"/>
      <c r="E119" s="400"/>
    </row>
    <row r="120" spans="2:5" ht="20.25" customHeight="1">
      <c r="B120" s="135"/>
      <c r="C120" s="111" t="s">
        <v>344</v>
      </c>
      <c r="D120" s="119" t="s">
        <v>60</v>
      </c>
      <c r="E120" s="119" t="s">
        <v>60</v>
      </c>
    </row>
    <row r="121" spans="2:5" ht="19.5" customHeight="1">
      <c r="B121" s="135"/>
      <c r="C121" s="113" t="s">
        <v>345</v>
      </c>
      <c r="D121" s="121" t="s">
        <v>60</v>
      </c>
      <c r="E121" s="121" t="s">
        <v>60</v>
      </c>
    </row>
    <row r="122" spans="2:5" ht="30" customHeight="1" thickBot="1">
      <c r="B122" s="139"/>
      <c r="C122" s="149" t="s">
        <v>346</v>
      </c>
      <c r="D122" s="138" t="s">
        <v>60</v>
      </c>
      <c r="E122" s="138" t="s">
        <v>60</v>
      </c>
    </row>
    <row r="123" spans="2:5" ht="19.5" customHeight="1" thickBot="1">
      <c r="B123" s="398" t="s">
        <v>347</v>
      </c>
      <c r="C123" s="399"/>
      <c r="D123" s="399"/>
      <c r="E123" s="400"/>
    </row>
    <row r="124" spans="2:5">
      <c r="B124" s="135"/>
      <c r="C124" s="111" t="s">
        <v>398</v>
      </c>
      <c r="D124" s="119" t="s">
        <v>60</v>
      </c>
      <c r="E124" s="119" t="s">
        <v>60</v>
      </c>
    </row>
    <row r="125" spans="2:5" ht="19.5" customHeight="1" thickBot="1">
      <c r="B125" s="135"/>
      <c r="C125" s="112" t="s">
        <v>399</v>
      </c>
      <c r="D125" s="138" t="s">
        <v>60</v>
      </c>
      <c r="E125" s="138" t="s">
        <v>60</v>
      </c>
    </row>
    <row r="126" spans="2:5" ht="19.5" customHeight="1" thickBot="1">
      <c r="B126" s="398" t="s">
        <v>348</v>
      </c>
      <c r="C126" s="399"/>
      <c r="D126" s="399"/>
      <c r="E126" s="400"/>
    </row>
    <row r="127" spans="2:5">
      <c r="B127" s="135"/>
      <c r="C127" s="111" t="s">
        <v>349</v>
      </c>
      <c r="D127" s="119" t="s">
        <v>60</v>
      </c>
      <c r="E127" s="119" t="s">
        <v>60</v>
      </c>
    </row>
    <row r="128" spans="2:5" ht="19.5" customHeight="1" thickBot="1">
      <c r="B128" s="135"/>
      <c r="C128" s="112" t="s">
        <v>350</v>
      </c>
      <c r="D128" s="138" t="s">
        <v>60</v>
      </c>
      <c r="E128" s="138" t="s">
        <v>60</v>
      </c>
    </row>
    <row r="129" spans="2:5" ht="19.5" customHeight="1" thickBot="1">
      <c r="B129" s="398" t="s">
        <v>351</v>
      </c>
      <c r="C129" s="399"/>
      <c r="D129" s="399"/>
      <c r="E129" s="400"/>
    </row>
    <row r="130" spans="2:5">
      <c r="B130" s="135"/>
      <c r="C130" s="111" t="s">
        <v>400</v>
      </c>
      <c r="D130" s="119" t="s">
        <v>60</v>
      </c>
      <c r="E130" s="119" t="s">
        <v>60</v>
      </c>
    </row>
    <row r="131" spans="2:5" ht="24.75" customHeight="1" thickBot="1">
      <c r="B131" s="135"/>
      <c r="C131" s="112" t="s">
        <v>352</v>
      </c>
      <c r="D131" s="138" t="s">
        <v>60</v>
      </c>
      <c r="E131" s="138" t="s">
        <v>60</v>
      </c>
    </row>
    <row r="132" spans="2:5" ht="18.75" customHeight="1" thickBot="1">
      <c r="B132" s="398" t="s">
        <v>353</v>
      </c>
      <c r="C132" s="399"/>
      <c r="D132" s="399"/>
      <c r="E132" s="400"/>
    </row>
    <row r="133" spans="2:5" ht="30" customHeight="1">
      <c r="B133" s="135"/>
      <c r="C133" s="111" t="s">
        <v>401</v>
      </c>
      <c r="D133" s="119" t="s">
        <v>60</v>
      </c>
      <c r="E133" s="119" t="s">
        <v>60</v>
      </c>
    </row>
    <row r="134" spans="2:5" ht="19.5" customHeight="1" thickBot="1">
      <c r="B134" s="135"/>
      <c r="C134" s="112" t="s">
        <v>345</v>
      </c>
      <c r="D134" s="138" t="s">
        <v>60</v>
      </c>
      <c r="E134" s="138" t="s">
        <v>60</v>
      </c>
    </row>
    <row r="135" spans="2:5" ht="19.5" customHeight="1" thickBot="1">
      <c r="B135" s="398" t="s">
        <v>354</v>
      </c>
      <c r="C135" s="399"/>
      <c r="D135" s="399"/>
      <c r="E135" s="400"/>
    </row>
    <row r="136" spans="2:5" ht="32.25" customHeight="1">
      <c r="B136" s="135"/>
      <c r="C136" s="111" t="s">
        <v>402</v>
      </c>
      <c r="D136" s="119" t="s">
        <v>60</v>
      </c>
      <c r="E136" s="119" t="s">
        <v>60</v>
      </c>
    </row>
    <row r="137" spans="2:5" ht="19.5" customHeight="1" thickBot="1">
      <c r="B137" s="135"/>
      <c r="C137" s="112" t="s">
        <v>355</v>
      </c>
      <c r="D137" s="138" t="s">
        <v>60</v>
      </c>
      <c r="E137" s="138" t="s">
        <v>60</v>
      </c>
    </row>
    <row r="138" spans="2:5" ht="30" customHeight="1" thickBot="1">
      <c r="B138" s="398" t="s">
        <v>356</v>
      </c>
      <c r="C138" s="399"/>
      <c r="D138" s="399"/>
      <c r="E138" s="400"/>
    </row>
    <row r="139" spans="2:5">
      <c r="B139" s="117"/>
      <c r="C139" s="111" t="s">
        <v>357</v>
      </c>
      <c r="D139" s="119" t="s">
        <v>60</v>
      </c>
      <c r="E139" s="119" t="s">
        <v>60</v>
      </c>
    </row>
    <row r="140" spans="2:5" ht="19.5" customHeight="1" thickBot="1">
      <c r="B140" s="108"/>
      <c r="C140" s="149" t="s">
        <v>358</v>
      </c>
      <c r="D140" s="138" t="s">
        <v>60</v>
      </c>
      <c r="E140" s="138" t="s">
        <v>60</v>
      </c>
    </row>
  </sheetData>
  <mergeCells count="37">
    <mergeCell ref="B135:E135"/>
    <mergeCell ref="B138:E138"/>
    <mergeCell ref="E55:E57"/>
    <mergeCell ref="B61:E61"/>
    <mergeCell ref="B69:E69"/>
    <mergeCell ref="B75:E75"/>
    <mergeCell ref="B80:E80"/>
    <mergeCell ref="B85:E85"/>
    <mergeCell ref="B90:E90"/>
    <mergeCell ref="B94:E94"/>
    <mergeCell ref="B98:E98"/>
    <mergeCell ref="B102:E102"/>
    <mergeCell ref="B107:E107"/>
    <mergeCell ref="B112:E112"/>
    <mergeCell ref="B119:E119"/>
    <mergeCell ref="B123:E123"/>
    <mergeCell ref="B129:E129"/>
    <mergeCell ref="B132:E132"/>
    <mergeCell ref="B60:D60"/>
    <mergeCell ref="B2:C2"/>
    <mergeCell ref="D3:D5"/>
    <mergeCell ref="D55:D57"/>
    <mergeCell ref="B58:C58"/>
    <mergeCell ref="B54:C54"/>
    <mergeCell ref="B55:C57"/>
    <mergeCell ref="B6:C6"/>
    <mergeCell ref="B3:C5"/>
    <mergeCell ref="B41:C41"/>
    <mergeCell ref="B13:C13"/>
    <mergeCell ref="B25:C25"/>
    <mergeCell ref="B30:C30"/>
    <mergeCell ref="B34:C34"/>
    <mergeCell ref="E3:E5"/>
    <mergeCell ref="B71:E71"/>
    <mergeCell ref="B114:E114"/>
    <mergeCell ref="B118:D118"/>
    <mergeCell ref="B126:E126"/>
  </mergeCells>
  <phoneticPr fontId="3"/>
  <dataValidations count="1">
    <dataValidation type="list" allowBlank="1" showInputMessage="1" showErrorMessage="1" sqref="D117:E118 D76:E76 D60:E60 D72:E72 D81:E81 D86:E86 D91:E91 D95:E95 D99:E99 D103:E103 D108:E108 D115:E115 D113:E113 D124:E124 D127:E127 D130:E130 D133:E133 D136:E136 D70:E70 D6:E54 D64:E68 D74:E74 D78:E79 D83:E84 D88:E89 D93:E93 D97:E97 D101:E101 D105:E106 D110:E111 D122:E122 D139:E139">
      <formula1>"□,■"</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8" max="4" man="1"/>
    <brk id="101" max="4" man="1"/>
  </rowBreaks>
</worksheet>
</file>

<file path=xl/worksheets/sheet7.xml><?xml version="1.0" encoding="utf-8"?>
<worksheet xmlns="http://schemas.openxmlformats.org/spreadsheetml/2006/main" xmlns:r="http://schemas.openxmlformats.org/officeDocument/2006/relationships">
  <sheetPr>
    <pageSetUpPr fitToPage="1"/>
  </sheetPr>
  <dimension ref="A1:E33"/>
  <sheetViews>
    <sheetView showGridLines="0" view="pageBreakPreview" zoomScale="110" zoomScaleNormal="80" zoomScaleSheetLayoutView="110" workbookViewId="0">
      <selection activeCell="C25" sqref="C25:D25"/>
    </sheetView>
  </sheetViews>
  <sheetFormatPr defaultColWidth="9.140625" defaultRowHeight="14.25"/>
  <cols>
    <col min="1" max="1" width="1.5703125" style="77" customWidth="1"/>
    <col min="2" max="2" width="20.5703125" style="77" customWidth="1"/>
    <col min="3" max="3" width="16.5703125" style="77" customWidth="1"/>
    <col min="4" max="4" width="78" style="77" customWidth="1"/>
    <col min="5" max="5" width="1.7109375" style="77" customWidth="1"/>
    <col min="6" max="16384" width="9.140625" style="77"/>
  </cols>
  <sheetData>
    <row r="1" spans="1:5" s="76" customFormat="1" ht="24.75" customHeight="1">
      <c r="B1" s="440" t="s">
        <v>359</v>
      </c>
      <c r="C1" s="440"/>
      <c r="D1" s="441"/>
    </row>
    <row r="2" spans="1:5" s="76" customFormat="1" ht="13.5" customHeight="1">
      <c r="A2" s="77"/>
      <c r="B2" s="87"/>
      <c r="C2" s="87"/>
      <c r="D2" s="86"/>
      <c r="E2" s="77"/>
    </row>
    <row r="3" spans="1:5">
      <c r="B3" s="87"/>
      <c r="C3" s="87"/>
      <c r="D3" s="86"/>
    </row>
    <row r="4" spans="1:5">
      <c r="B4" s="94" t="s">
        <v>375</v>
      </c>
      <c r="C4" s="95"/>
      <c r="D4" s="86"/>
    </row>
    <row r="5" spans="1:5">
      <c r="B5" s="440" t="s">
        <v>360</v>
      </c>
      <c r="C5" s="440"/>
      <c r="D5" s="432"/>
    </row>
    <row r="6" spans="1:5">
      <c r="B6" s="87"/>
      <c r="C6" s="87"/>
      <c r="D6" s="86"/>
    </row>
    <row r="7" spans="1:5">
      <c r="B7" s="442" t="s">
        <v>361</v>
      </c>
      <c r="C7" s="442"/>
      <c r="D7" s="432"/>
    </row>
    <row r="8" spans="1:5">
      <c r="B8" s="87"/>
      <c r="C8" s="87"/>
      <c r="D8" s="86"/>
    </row>
    <row r="9" spans="1:5">
      <c r="B9" s="87"/>
      <c r="C9" s="87"/>
      <c r="D9" s="86"/>
    </row>
    <row r="10" spans="1:5">
      <c r="B10" s="431" t="s">
        <v>379</v>
      </c>
      <c r="C10" s="431"/>
      <c r="D10" s="443"/>
    </row>
    <row r="11" spans="1:5">
      <c r="B11" s="440" t="s">
        <v>362</v>
      </c>
      <c r="C11" s="440"/>
      <c r="D11" s="432"/>
    </row>
    <row r="12" spans="1:5">
      <c r="B12" s="63"/>
      <c r="C12" s="63"/>
      <c r="D12" s="86"/>
      <c r="E12" s="78"/>
    </row>
    <row r="13" spans="1:5">
      <c r="B13" s="63"/>
      <c r="C13" s="63"/>
      <c r="D13" s="86"/>
    </row>
    <row r="14" spans="1:5">
      <c r="B14" s="431" t="s">
        <v>363</v>
      </c>
      <c r="C14" s="431"/>
      <c r="D14" s="432"/>
      <c r="E14" s="79"/>
    </row>
    <row r="15" spans="1:5" ht="20.25" customHeight="1">
      <c r="B15" s="63"/>
      <c r="C15" s="63"/>
      <c r="D15" s="86"/>
    </row>
    <row r="16" spans="1:5" ht="57.75" customHeight="1">
      <c r="B16" s="433" t="s">
        <v>364</v>
      </c>
      <c r="C16" s="433"/>
      <c r="D16" s="432"/>
    </row>
    <row r="17" spans="2:5" ht="39" customHeight="1">
      <c r="B17" s="85"/>
      <c r="C17" s="85"/>
      <c r="D17" s="86"/>
      <c r="E17" s="79"/>
    </row>
    <row r="18" spans="2:5">
      <c r="B18" s="431" t="s">
        <v>365</v>
      </c>
      <c r="C18" s="431"/>
      <c r="D18" s="432"/>
    </row>
    <row r="19" spans="2:5" ht="15" thickBot="1">
      <c r="B19" s="87"/>
      <c r="C19" s="87"/>
      <c r="D19" s="86"/>
    </row>
    <row r="20" spans="2:5" ht="24.75" customHeight="1" thickBot="1">
      <c r="B20" s="434" t="s">
        <v>366</v>
      </c>
      <c r="C20" s="435"/>
      <c r="D20" s="436"/>
    </row>
    <row r="21" spans="2:5" ht="68.25" customHeight="1" thickBot="1">
      <c r="B21" s="437"/>
      <c r="C21" s="438"/>
      <c r="D21" s="439"/>
      <c r="E21" s="80"/>
    </row>
    <row r="22" spans="2:5" ht="24.75" customHeight="1">
      <c r="B22" s="81"/>
      <c r="C22" s="81"/>
      <c r="D22" s="86"/>
    </row>
    <row r="23" spans="2:5" ht="16.5" customHeight="1">
      <c r="B23" s="87" t="s">
        <v>367</v>
      </c>
      <c r="C23" s="87"/>
      <c r="D23" s="86"/>
    </row>
    <row r="24" spans="2:5" ht="16.5" customHeight="1" thickBot="1">
      <c r="B24" s="87" t="s">
        <v>408</v>
      </c>
      <c r="C24" s="96"/>
      <c r="D24" s="60"/>
    </row>
    <row r="25" spans="2:5" ht="18.75" customHeight="1" thickBot="1">
      <c r="B25" s="82" t="s">
        <v>380</v>
      </c>
      <c r="C25" s="430" t="s">
        <v>416</v>
      </c>
      <c r="D25" s="429"/>
    </row>
    <row r="26" spans="2:5" ht="18.75" customHeight="1" thickBot="1">
      <c r="B26" s="83" t="s">
        <v>368</v>
      </c>
      <c r="C26" s="430" t="s">
        <v>409</v>
      </c>
      <c r="D26" s="429"/>
    </row>
    <row r="27" spans="2:5" ht="18.75" customHeight="1" thickBot="1">
      <c r="B27" s="83" t="s">
        <v>369</v>
      </c>
      <c r="C27" s="430" t="s">
        <v>410</v>
      </c>
      <c r="D27" s="429"/>
    </row>
    <row r="28" spans="2:5" ht="18.75" customHeight="1" thickBot="1">
      <c r="B28" s="82" t="s">
        <v>370</v>
      </c>
      <c r="C28" s="430" t="s">
        <v>411</v>
      </c>
      <c r="D28" s="429"/>
    </row>
    <row r="29" spans="2:5" ht="18.75" customHeight="1" thickBot="1">
      <c r="B29" s="83" t="s">
        <v>371</v>
      </c>
      <c r="C29" s="430" t="s">
        <v>412</v>
      </c>
      <c r="D29" s="429"/>
    </row>
    <row r="30" spans="2:5" ht="18.75" customHeight="1" thickBot="1">
      <c r="B30" s="83" t="s">
        <v>372</v>
      </c>
      <c r="C30" s="428" t="s">
        <v>413</v>
      </c>
      <c r="D30" s="429"/>
    </row>
    <row r="31" spans="2:5" ht="18.75" customHeight="1" thickBot="1">
      <c r="B31" s="83" t="s">
        <v>373</v>
      </c>
      <c r="C31" s="428" t="s">
        <v>414</v>
      </c>
      <c r="D31" s="429"/>
    </row>
    <row r="32" spans="2:5" ht="15.75" customHeight="1">
      <c r="B32" s="87" t="s">
        <v>374</v>
      </c>
      <c r="C32" s="87"/>
      <c r="D32" s="86"/>
    </row>
    <row r="33" spans="2:4">
      <c r="B33" s="87"/>
      <c r="C33" s="87"/>
      <c r="D33" s="86"/>
    </row>
  </sheetData>
  <mergeCells count="17">
    <mergeCell ref="B1:D1"/>
    <mergeCell ref="B5:D5"/>
    <mergeCell ref="B7:D7"/>
    <mergeCell ref="B10:D10"/>
    <mergeCell ref="B11:D11"/>
    <mergeCell ref="B14:D14"/>
    <mergeCell ref="B16:D16"/>
    <mergeCell ref="B18:D18"/>
    <mergeCell ref="B20:D20"/>
    <mergeCell ref="B21:D21"/>
    <mergeCell ref="C30:D30"/>
    <mergeCell ref="C31:D31"/>
    <mergeCell ref="C25:D25"/>
    <mergeCell ref="C26:D26"/>
    <mergeCell ref="C27:D27"/>
    <mergeCell ref="C28:D28"/>
    <mergeCell ref="C29:D29"/>
  </mergeCells>
  <phoneticPr fontId="3"/>
  <hyperlinks>
    <hyperlink ref="C30" r:id="rId1"/>
    <hyperlink ref="C31" r:id="rId2"/>
  </hyperlinks>
  <pageMargins left="0.70866141732283472" right="0.70866141732283472" top="0.74803149606299213" bottom="0.74803149606299213" header="0.31496062992125984" footer="0.31496062992125984"/>
  <pageSetup paperSize="9" scale="83" orientation="portrait" r:id="rId3"/>
  <headerFooter>
    <oddHeader>&amp;R&amp;F</oddHeader>
  </headerFooter>
</worksheet>
</file>

<file path=xl/worksheets/sheet8.xml><?xml version="1.0" encoding="utf-8"?>
<worksheet xmlns="http://schemas.openxmlformats.org/spreadsheetml/2006/main" xmlns:r="http://schemas.openxmlformats.org/officeDocument/2006/relationships">
  <dimension ref="A1:Q38"/>
  <sheetViews>
    <sheetView showGridLines="0" view="pageBreakPreview" topLeftCell="A13" zoomScale="115" zoomScaleNormal="70" zoomScaleSheetLayoutView="115" workbookViewId="0">
      <selection activeCell="B26" sqref="B26:J26"/>
    </sheetView>
  </sheetViews>
  <sheetFormatPr defaultColWidth="9.140625" defaultRowHeight="14.25"/>
  <cols>
    <col min="1" max="16384" width="9.140625" style="29"/>
  </cols>
  <sheetData>
    <row r="1" spans="2:11" s="27" customFormat="1" ht="24.75" customHeight="1">
      <c r="J1" s="28" t="s">
        <v>152</v>
      </c>
    </row>
    <row r="2" spans="2:11" s="27" customFormat="1" ht="13.5" customHeight="1">
      <c r="K2" s="28"/>
    </row>
    <row r="3" spans="2:11">
      <c r="G3" s="30" t="s">
        <v>210</v>
      </c>
      <c r="H3" s="447" t="str">
        <f>'（様式１－１）申請書'!H2:J2</f>
        <v>年　　月　　日</v>
      </c>
      <c r="I3" s="447"/>
      <c r="J3" s="447"/>
    </row>
    <row r="6" spans="2:11">
      <c r="B6" s="29" t="s">
        <v>200</v>
      </c>
    </row>
    <row r="9" spans="2:11">
      <c r="G9" s="29" t="s">
        <v>8</v>
      </c>
    </row>
    <row r="12" spans="2:11">
      <c r="G12" s="29" t="s">
        <v>211</v>
      </c>
      <c r="H12" s="448" t="str">
        <f>'（様式１－１）申請書'!H11:I11</f>
        <v>○○　○○</v>
      </c>
      <c r="I12" s="448"/>
      <c r="J12" s="31" t="s">
        <v>89</v>
      </c>
    </row>
    <row r="15" spans="2:11" ht="20.25" customHeight="1">
      <c r="B15" s="445" t="s">
        <v>149</v>
      </c>
      <c r="C15" s="445"/>
      <c r="D15" s="445"/>
      <c r="E15" s="445"/>
      <c r="F15" s="445"/>
      <c r="G15" s="445"/>
      <c r="H15" s="445"/>
      <c r="I15" s="445"/>
    </row>
    <row r="17" spans="1:17" ht="39" customHeight="1">
      <c r="A17" s="449" t="s">
        <v>177</v>
      </c>
      <c r="B17" s="449"/>
      <c r="C17" s="449"/>
      <c r="D17" s="449"/>
      <c r="E17" s="449"/>
      <c r="F17" s="449"/>
      <c r="G17" s="449"/>
      <c r="H17" s="449"/>
      <c r="I17" s="449"/>
      <c r="J17" s="449"/>
    </row>
    <row r="18" spans="1:17">
      <c r="A18" s="445" t="s">
        <v>9</v>
      </c>
      <c r="B18" s="445"/>
      <c r="C18" s="445"/>
      <c r="D18" s="445"/>
      <c r="E18" s="445"/>
      <c r="F18" s="445"/>
      <c r="G18" s="445"/>
      <c r="H18" s="445"/>
      <c r="I18" s="445"/>
      <c r="J18" s="445"/>
    </row>
    <row r="20" spans="1:17" ht="24.75" customHeight="1">
      <c r="A20" s="29" t="s">
        <v>11</v>
      </c>
    </row>
    <row r="21" spans="1:17" ht="23.25" customHeight="1">
      <c r="A21" s="29" t="s">
        <v>151</v>
      </c>
    </row>
    <row r="22" spans="1:17" ht="24.75" customHeight="1">
      <c r="B22" s="449"/>
      <c r="C22" s="449"/>
      <c r="D22" s="449"/>
      <c r="E22" s="449"/>
      <c r="F22" s="449"/>
      <c r="G22" s="449"/>
      <c r="H22" s="449"/>
      <c r="I22" s="449"/>
      <c r="J22" s="449"/>
    </row>
    <row r="23" spans="1:17" ht="24.75" customHeight="1">
      <c r="A23" s="29" t="s">
        <v>13</v>
      </c>
    </row>
    <row r="24" spans="1:17" ht="24.75" customHeight="1">
      <c r="A24" s="29" t="s">
        <v>76</v>
      </c>
      <c r="D24" s="446" t="s">
        <v>415</v>
      </c>
      <c r="E24" s="446"/>
      <c r="F24" s="446"/>
    </row>
    <row r="25" spans="1:17" ht="24.75" customHeight="1">
      <c r="B25" s="29" t="s">
        <v>150</v>
      </c>
    </row>
    <row r="26" spans="1:17" ht="24.75" customHeight="1">
      <c r="B26" s="444"/>
      <c r="C26" s="444"/>
      <c r="D26" s="444"/>
      <c r="E26" s="444"/>
      <c r="F26" s="444"/>
      <c r="G26" s="444"/>
      <c r="H26" s="444"/>
      <c r="I26" s="444"/>
      <c r="J26" s="444"/>
      <c r="K26" s="32"/>
      <c r="L26" s="32"/>
      <c r="M26" s="32"/>
      <c r="N26" s="32"/>
      <c r="O26" s="32"/>
      <c r="P26" s="32"/>
      <c r="Q26" s="32"/>
    </row>
    <row r="27" spans="1:17" ht="24.75" customHeight="1">
      <c r="A27" s="29" t="s">
        <v>14</v>
      </c>
    </row>
    <row r="28" spans="1:17" ht="24.75" customHeight="1">
      <c r="A28" s="29" t="s">
        <v>151</v>
      </c>
    </row>
    <row r="29" spans="1:17" ht="24.75" customHeight="1"/>
    <row r="30" spans="1:17" ht="24.75" customHeight="1">
      <c r="A30" s="29" t="s">
        <v>15</v>
      </c>
    </row>
    <row r="31" spans="1:17" ht="24.75" customHeight="1">
      <c r="A31" s="29" t="s">
        <v>151</v>
      </c>
    </row>
    <row r="32" spans="1:17" ht="24.75" customHeight="1"/>
    <row r="38" spans="1:1">
      <c r="A38" s="27"/>
    </row>
  </sheetData>
  <mergeCells count="8">
    <mergeCell ref="B26:J26"/>
    <mergeCell ref="B15:I15"/>
    <mergeCell ref="D24:F24"/>
    <mergeCell ref="H3:J3"/>
    <mergeCell ref="H12:I12"/>
    <mergeCell ref="A17:J17"/>
    <mergeCell ref="A18:J18"/>
    <mergeCell ref="B22:J22"/>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I92"/>
  <sheetViews>
    <sheetView tabSelected="1" view="pageBreakPreview" zoomScale="90" zoomScaleNormal="60" zoomScaleSheetLayoutView="90" workbookViewId="0">
      <selection activeCell="H3" sqref="H3:I3"/>
    </sheetView>
  </sheetViews>
  <sheetFormatPr defaultColWidth="9.140625" defaultRowHeight="14.25"/>
  <cols>
    <col min="1" max="1" width="12.5703125" style="4" customWidth="1"/>
    <col min="2" max="3" width="11.7109375" style="4" customWidth="1"/>
    <col min="4" max="4" width="14.5703125" style="4" customWidth="1"/>
    <col min="5" max="6" width="11.7109375" style="4" customWidth="1"/>
    <col min="7" max="9" width="10.140625" style="4" customWidth="1"/>
    <col min="10" max="16384" width="9.140625" style="4"/>
  </cols>
  <sheetData>
    <row r="1" spans="1:9">
      <c r="A1" s="440" t="s">
        <v>230</v>
      </c>
      <c r="B1" s="440"/>
      <c r="C1" s="440"/>
      <c r="D1" s="440"/>
      <c r="E1" s="440"/>
      <c r="F1" s="440"/>
      <c r="G1" s="440"/>
      <c r="H1" s="440"/>
      <c r="I1" s="440"/>
    </row>
    <row r="2" spans="1:9">
      <c r="A2" s="61"/>
    </row>
    <row r="3" spans="1:9" ht="22.5" customHeight="1">
      <c r="B3" s="61"/>
      <c r="C3" s="61"/>
      <c r="D3" s="61"/>
      <c r="E3" s="61"/>
      <c r="F3" s="61" t="s">
        <v>239</v>
      </c>
      <c r="G3" s="98"/>
      <c r="H3" s="457" t="str">
        <f>'（様式１－１）申請書'!H2:J2</f>
        <v>年　　月　　日</v>
      </c>
      <c r="I3" s="457"/>
    </row>
    <row r="4" spans="1:9">
      <c r="A4" s="62"/>
      <c r="G4" s="97"/>
    </row>
    <row r="5" spans="1:9" ht="14.25" customHeight="1">
      <c r="A5" s="62" t="s">
        <v>231</v>
      </c>
    </row>
    <row r="6" spans="1:9" ht="14.25" customHeight="1">
      <c r="A6" s="62"/>
    </row>
    <row r="7" spans="1:9" ht="14.25" customHeight="1">
      <c r="A7" s="63"/>
      <c r="B7" s="63"/>
      <c r="C7" s="63"/>
      <c r="F7" s="4" t="s">
        <v>43</v>
      </c>
    </row>
    <row r="8" spans="1:9" ht="14.25" customHeight="1">
      <c r="A8" s="63"/>
      <c r="B8" s="63"/>
      <c r="C8" s="63"/>
      <c r="F8" s="4" t="s">
        <v>241</v>
      </c>
    </row>
    <row r="9" spans="1:9" ht="14.25" customHeight="1">
      <c r="A9" s="63"/>
      <c r="F9" s="4" t="s">
        <v>242</v>
      </c>
      <c r="H9" s="4" t="str">
        <f>'（様式１－１）申請書'!H11:I11</f>
        <v>○○　○○</v>
      </c>
      <c r="I9" s="64" t="s">
        <v>89</v>
      </c>
    </row>
    <row r="10" spans="1:9" ht="14.25" customHeight="1">
      <c r="F10" s="453" t="s">
        <v>232</v>
      </c>
      <c r="G10" s="453"/>
      <c r="H10" s="453"/>
      <c r="I10" s="453"/>
    </row>
    <row r="11" spans="1:9">
      <c r="F11" s="65"/>
      <c r="G11" s="65"/>
      <c r="H11" s="65"/>
      <c r="I11" s="65"/>
    </row>
    <row r="12" spans="1:9">
      <c r="A12" s="62"/>
    </row>
    <row r="13" spans="1:9" ht="30" customHeight="1">
      <c r="A13" s="431" t="s">
        <v>376</v>
      </c>
      <c r="B13" s="431"/>
      <c r="C13" s="431"/>
      <c r="D13" s="431"/>
      <c r="E13" s="431"/>
      <c r="F13" s="431"/>
      <c r="G13" s="431"/>
      <c r="H13" s="431"/>
      <c r="I13" s="431"/>
    </row>
    <row r="14" spans="1:9" ht="15" customHeight="1" thickBot="1">
      <c r="A14" s="62"/>
    </row>
    <row r="15" spans="1:9" ht="35.25" customHeight="1">
      <c r="A15" s="454" t="s">
        <v>233</v>
      </c>
      <c r="B15" s="455"/>
      <c r="C15" s="455"/>
      <c r="D15" s="455"/>
      <c r="E15" s="455"/>
      <c r="F15" s="455"/>
      <c r="G15" s="455"/>
      <c r="H15" s="455"/>
      <c r="I15" s="456"/>
    </row>
    <row r="16" spans="1:9" ht="35.25" customHeight="1">
      <c r="A16" s="450" t="s">
        <v>234</v>
      </c>
      <c r="B16" s="451"/>
      <c r="C16" s="451"/>
      <c r="D16" s="451"/>
      <c r="E16" s="451"/>
      <c r="F16" s="451"/>
      <c r="G16" s="451"/>
      <c r="H16" s="451"/>
      <c r="I16" s="452"/>
    </row>
    <row r="17" spans="1:9">
      <c r="A17" s="450" t="s">
        <v>235</v>
      </c>
      <c r="B17" s="451"/>
      <c r="C17" s="451"/>
      <c r="D17" s="451"/>
      <c r="E17" s="451"/>
      <c r="F17" s="451"/>
      <c r="G17" s="451"/>
      <c r="H17" s="451"/>
      <c r="I17" s="452"/>
    </row>
    <row r="18" spans="1:9" ht="36.75" customHeight="1" thickBot="1">
      <c r="A18" s="467" t="s">
        <v>236</v>
      </c>
      <c r="B18" s="468"/>
      <c r="C18" s="468"/>
      <c r="D18" s="468"/>
      <c r="E18" s="468"/>
      <c r="F18" s="468"/>
      <c r="G18" s="468"/>
      <c r="H18" s="468"/>
      <c r="I18" s="469"/>
    </row>
    <row r="19" spans="1:9" ht="15" thickBot="1">
      <c r="A19" s="66"/>
      <c r="B19" s="67"/>
      <c r="C19" s="67"/>
      <c r="D19" s="67"/>
      <c r="E19" s="67"/>
      <c r="F19" s="67"/>
      <c r="G19" s="67"/>
      <c r="H19" s="67"/>
      <c r="I19" s="67"/>
    </row>
    <row r="20" spans="1:9">
      <c r="A20" s="470" t="s">
        <v>243</v>
      </c>
      <c r="B20" s="471"/>
      <c r="C20" s="471"/>
      <c r="D20" s="471"/>
      <c r="E20" s="471"/>
      <c r="F20" s="471"/>
      <c r="G20" s="471"/>
      <c r="H20" s="471"/>
      <c r="I20" s="472"/>
    </row>
    <row r="21" spans="1:9" ht="90" customHeight="1" thickBot="1">
      <c r="A21" s="476"/>
      <c r="B21" s="477"/>
      <c r="C21" s="477"/>
      <c r="D21" s="477"/>
      <c r="E21" s="477"/>
      <c r="F21" s="477"/>
      <c r="G21" s="477"/>
      <c r="H21" s="477"/>
      <c r="I21" s="478"/>
    </row>
    <row r="22" spans="1:9">
      <c r="A22" s="470" t="s">
        <v>237</v>
      </c>
      <c r="B22" s="471"/>
      <c r="C22" s="471"/>
      <c r="D22" s="471"/>
      <c r="E22" s="471"/>
      <c r="F22" s="471"/>
      <c r="G22" s="471"/>
      <c r="H22" s="471"/>
      <c r="I22" s="472"/>
    </row>
    <row r="23" spans="1:9" ht="91.5" customHeight="1" thickBot="1">
      <c r="A23" s="473"/>
      <c r="B23" s="474"/>
      <c r="C23" s="474"/>
      <c r="D23" s="474"/>
      <c r="E23" s="474"/>
      <c r="F23" s="474"/>
      <c r="G23" s="474"/>
      <c r="H23" s="474"/>
      <c r="I23" s="475"/>
    </row>
    <row r="24" spans="1:9" ht="68.25" customHeight="1">
      <c r="A24" s="458" t="s">
        <v>377</v>
      </c>
      <c r="B24" s="459"/>
      <c r="C24" s="459"/>
      <c r="D24" s="459"/>
      <c r="E24" s="459"/>
      <c r="F24" s="459"/>
      <c r="G24" s="459"/>
      <c r="H24" s="459"/>
      <c r="I24" s="460"/>
    </row>
    <row r="25" spans="1:9" ht="48" customHeight="1">
      <c r="A25" s="69" t="s">
        <v>245</v>
      </c>
      <c r="B25" s="482"/>
      <c r="C25" s="482"/>
      <c r="D25" s="68" t="s">
        <v>247</v>
      </c>
      <c r="E25" s="482"/>
      <c r="F25" s="482"/>
      <c r="G25" s="461" t="s">
        <v>240</v>
      </c>
      <c r="H25" s="462"/>
      <c r="I25" s="463"/>
    </row>
    <row r="26" spans="1:9">
      <c r="A26" s="69"/>
      <c r="B26" s="73"/>
      <c r="C26" s="73"/>
      <c r="D26" s="73"/>
      <c r="E26" s="73"/>
      <c r="F26" s="73"/>
      <c r="G26" s="464" t="s">
        <v>238</v>
      </c>
      <c r="H26" s="465"/>
      <c r="I26" s="466"/>
    </row>
    <row r="27" spans="1:9" ht="36" customHeight="1">
      <c r="A27" s="69" t="s">
        <v>246</v>
      </c>
      <c r="B27" s="482"/>
      <c r="C27" s="482"/>
      <c r="D27" s="68" t="s">
        <v>248</v>
      </c>
      <c r="E27" s="482"/>
      <c r="F27" s="482"/>
      <c r="G27" s="479" t="s">
        <v>244</v>
      </c>
      <c r="H27" s="480"/>
      <c r="I27" s="481"/>
    </row>
    <row r="28" spans="1:9" ht="15" thickBot="1">
      <c r="A28" s="71"/>
      <c r="B28" s="70"/>
      <c r="C28" s="70"/>
      <c r="D28" s="70"/>
      <c r="E28" s="70"/>
      <c r="F28" s="70"/>
      <c r="G28" s="70"/>
      <c r="H28" s="70"/>
      <c r="I28" s="72"/>
    </row>
    <row r="36" spans="1:9" ht="15" thickBot="1">
      <c r="A36" s="4" t="s">
        <v>378</v>
      </c>
    </row>
    <row r="37" spans="1:9">
      <c r="A37" s="88"/>
      <c r="B37" s="89"/>
      <c r="C37" s="89"/>
      <c r="D37" s="89"/>
      <c r="E37" s="89"/>
      <c r="F37" s="89"/>
      <c r="G37" s="89"/>
      <c r="H37" s="89"/>
      <c r="I37" s="90"/>
    </row>
    <row r="38" spans="1:9">
      <c r="A38" s="91"/>
      <c r="B38" s="84"/>
      <c r="C38" s="84"/>
      <c r="D38" s="84"/>
      <c r="E38" s="84"/>
      <c r="F38" s="84"/>
      <c r="G38" s="84"/>
      <c r="H38" s="84"/>
      <c r="I38" s="92"/>
    </row>
    <row r="39" spans="1:9">
      <c r="A39" s="91"/>
      <c r="B39" s="84"/>
      <c r="C39" s="84"/>
      <c r="D39" s="84"/>
      <c r="E39" s="84"/>
      <c r="F39" s="84"/>
      <c r="G39" s="84"/>
      <c r="H39" s="84"/>
      <c r="I39" s="92"/>
    </row>
    <row r="40" spans="1:9">
      <c r="A40" s="91"/>
      <c r="B40" s="84"/>
      <c r="C40" s="84"/>
      <c r="D40" s="84"/>
      <c r="E40" s="84"/>
      <c r="F40" s="84"/>
      <c r="G40" s="84"/>
      <c r="H40" s="84"/>
      <c r="I40" s="92"/>
    </row>
    <row r="41" spans="1:9">
      <c r="A41" s="91"/>
      <c r="B41" s="84"/>
      <c r="C41" s="84"/>
      <c r="D41" s="84"/>
      <c r="E41" s="84"/>
      <c r="F41" s="84"/>
      <c r="G41" s="84"/>
      <c r="H41" s="84"/>
      <c r="I41" s="92"/>
    </row>
    <row r="42" spans="1:9">
      <c r="A42" s="91"/>
      <c r="B42" s="84"/>
      <c r="C42" s="84"/>
      <c r="D42" s="84"/>
      <c r="E42" s="84"/>
      <c r="F42" s="84"/>
      <c r="G42" s="84"/>
      <c r="H42" s="84"/>
      <c r="I42" s="92"/>
    </row>
    <row r="43" spans="1:9">
      <c r="A43" s="91"/>
      <c r="B43" s="84"/>
      <c r="C43" s="84"/>
      <c r="D43" s="84"/>
      <c r="E43" s="84"/>
      <c r="F43" s="84"/>
      <c r="G43" s="84"/>
      <c r="H43" s="84"/>
      <c r="I43" s="92"/>
    </row>
    <row r="44" spans="1:9">
      <c r="A44" s="91"/>
      <c r="B44" s="84"/>
      <c r="C44" s="84"/>
      <c r="D44" s="84"/>
      <c r="E44" s="84"/>
      <c r="F44" s="84"/>
      <c r="G44" s="84"/>
      <c r="H44" s="84"/>
      <c r="I44" s="92"/>
    </row>
    <row r="45" spans="1:9">
      <c r="A45" s="91"/>
      <c r="B45" s="84"/>
      <c r="C45" s="84"/>
      <c r="D45" s="84"/>
      <c r="E45" s="84"/>
      <c r="F45" s="84"/>
      <c r="G45" s="84"/>
      <c r="H45" s="84"/>
      <c r="I45" s="92"/>
    </row>
    <row r="46" spans="1:9">
      <c r="A46" s="91"/>
      <c r="B46" s="84"/>
      <c r="C46" s="84"/>
      <c r="D46" s="84"/>
      <c r="E46" s="84"/>
      <c r="F46" s="84"/>
      <c r="G46" s="84"/>
      <c r="H46" s="84"/>
      <c r="I46" s="92"/>
    </row>
    <row r="47" spans="1:9">
      <c r="A47" s="91"/>
      <c r="B47" s="84"/>
      <c r="C47" s="84"/>
      <c r="D47" s="84"/>
      <c r="E47" s="84"/>
      <c r="F47" s="84"/>
      <c r="G47" s="84"/>
      <c r="H47" s="84"/>
      <c r="I47" s="92"/>
    </row>
    <row r="48" spans="1:9">
      <c r="A48" s="91"/>
      <c r="B48" s="84"/>
      <c r="C48" s="84"/>
      <c r="D48" s="84"/>
      <c r="E48" s="84"/>
      <c r="F48" s="84"/>
      <c r="G48" s="84"/>
      <c r="H48" s="84"/>
      <c r="I48" s="92"/>
    </row>
    <row r="49" spans="1:9">
      <c r="A49" s="91"/>
      <c r="B49" s="84"/>
      <c r="C49" s="84"/>
      <c r="D49" s="84"/>
      <c r="E49" s="84"/>
      <c r="F49" s="84"/>
      <c r="G49" s="84"/>
      <c r="H49" s="84"/>
      <c r="I49" s="92"/>
    </row>
    <row r="50" spans="1:9">
      <c r="A50" s="91"/>
      <c r="B50" s="84"/>
      <c r="C50" s="84"/>
      <c r="D50" s="84"/>
      <c r="E50" s="84"/>
      <c r="F50" s="84"/>
      <c r="G50" s="84"/>
      <c r="H50" s="84"/>
      <c r="I50" s="92"/>
    </row>
    <row r="51" spans="1:9">
      <c r="A51" s="91"/>
      <c r="B51" s="84"/>
      <c r="C51" s="84"/>
      <c r="D51" s="84"/>
      <c r="E51" s="84"/>
      <c r="F51" s="84"/>
      <c r="G51" s="84"/>
      <c r="H51" s="84"/>
      <c r="I51" s="92"/>
    </row>
    <row r="52" spans="1:9">
      <c r="A52" s="91"/>
      <c r="B52" s="84"/>
      <c r="C52" s="84"/>
      <c r="D52" s="84"/>
      <c r="E52" s="84"/>
      <c r="F52" s="84"/>
      <c r="G52" s="84"/>
      <c r="H52" s="84"/>
      <c r="I52" s="92"/>
    </row>
    <row r="53" spans="1:9">
      <c r="A53" s="91"/>
      <c r="B53" s="84"/>
      <c r="C53" s="84"/>
      <c r="D53" s="84"/>
      <c r="E53" s="84"/>
      <c r="F53" s="84"/>
      <c r="G53" s="84"/>
      <c r="H53" s="84"/>
      <c r="I53" s="92"/>
    </row>
    <row r="54" spans="1:9">
      <c r="A54" s="91"/>
      <c r="B54" s="84"/>
      <c r="C54" s="84"/>
      <c r="D54" s="84"/>
      <c r="E54" s="84"/>
      <c r="F54" s="84"/>
      <c r="G54" s="84"/>
      <c r="H54" s="84"/>
      <c r="I54" s="92"/>
    </row>
    <row r="55" spans="1:9">
      <c r="A55" s="91"/>
      <c r="B55" s="84"/>
      <c r="C55" s="84"/>
      <c r="D55" s="84"/>
      <c r="E55" s="84"/>
      <c r="F55" s="84"/>
      <c r="G55" s="84"/>
      <c r="H55" s="84"/>
      <c r="I55" s="92"/>
    </row>
    <row r="56" spans="1:9">
      <c r="A56" s="91"/>
      <c r="B56" s="84"/>
      <c r="C56" s="84"/>
      <c r="D56" s="84"/>
      <c r="E56" s="84"/>
      <c r="F56" s="84"/>
      <c r="G56" s="84"/>
      <c r="H56" s="84"/>
      <c r="I56" s="92"/>
    </row>
    <row r="57" spans="1:9">
      <c r="A57" s="91"/>
      <c r="B57" s="84"/>
      <c r="C57" s="84"/>
      <c r="D57" s="84"/>
      <c r="E57" s="84"/>
      <c r="F57" s="84"/>
      <c r="G57" s="84"/>
      <c r="H57" s="84"/>
      <c r="I57" s="92"/>
    </row>
    <row r="58" spans="1:9">
      <c r="A58" s="91"/>
      <c r="B58" s="84"/>
      <c r="C58" s="84"/>
      <c r="D58" s="84"/>
      <c r="E58" s="84"/>
      <c r="F58" s="84"/>
      <c r="G58" s="84"/>
      <c r="H58" s="84"/>
      <c r="I58" s="92"/>
    </row>
    <row r="59" spans="1:9">
      <c r="A59" s="91"/>
      <c r="B59" s="84"/>
      <c r="C59" s="84"/>
      <c r="D59" s="84"/>
      <c r="E59" s="84"/>
      <c r="F59" s="84"/>
      <c r="G59" s="84"/>
      <c r="H59" s="84"/>
      <c r="I59" s="92"/>
    </row>
    <row r="60" spans="1:9">
      <c r="A60" s="91"/>
      <c r="B60" s="84"/>
      <c r="C60" s="84"/>
      <c r="D60" s="84"/>
      <c r="E60" s="84"/>
      <c r="F60" s="84"/>
      <c r="G60" s="84"/>
      <c r="H60" s="84"/>
      <c r="I60" s="92"/>
    </row>
    <row r="61" spans="1:9">
      <c r="A61" s="91"/>
      <c r="B61" s="84"/>
      <c r="C61" s="84"/>
      <c r="D61" s="84"/>
      <c r="E61" s="84"/>
      <c r="F61" s="84"/>
      <c r="G61" s="84"/>
      <c r="H61" s="84"/>
      <c r="I61" s="92"/>
    </row>
    <row r="62" spans="1:9">
      <c r="A62" s="91"/>
      <c r="B62" s="84"/>
      <c r="C62" s="84"/>
      <c r="D62" s="84"/>
      <c r="E62" s="84"/>
      <c r="F62" s="84"/>
      <c r="G62" s="84"/>
      <c r="H62" s="84"/>
      <c r="I62" s="92"/>
    </row>
    <row r="63" spans="1:9">
      <c r="A63" s="91"/>
      <c r="B63" s="84"/>
      <c r="C63" s="84"/>
      <c r="D63" s="84"/>
      <c r="E63" s="84"/>
      <c r="F63" s="84"/>
      <c r="G63" s="84"/>
      <c r="H63" s="84"/>
      <c r="I63" s="92"/>
    </row>
    <row r="64" spans="1:9">
      <c r="A64" s="91"/>
      <c r="B64" s="84"/>
      <c r="C64" s="84"/>
      <c r="D64" s="84"/>
      <c r="E64" s="84"/>
      <c r="F64" s="84"/>
      <c r="G64" s="84"/>
      <c r="H64" s="84"/>
      <c r="I64" s="92"/>
    </row>
    <row r="65" spans="1:9">
      <c r="A65" s="91"/>
      <c r="B65" s="84"/>
      <c r="C65" s="84"/>
      <c r="D65" s="84"/>
      <c r="E65" s="84"/>
      <c r="F65" s="84"/>
      <c r="G65" s="84"/>
      <c r="H65" s="84"/>
      <c r="I65" s="92"/>
    </row>
    <row r="66" spans="1:9">
      <c r="A66" s="91"/>
      <c r="B66" s="84"/>
      <c r="C66" s="84"/>
      <c r="D66" s="84"/>
      <c r="E66" s="84"/>
      <c r="F66" s="84"/>
      <c r="G66" s="84"/>
      <c r="H66" s="84"/>
      <c r="I66" s="92"/>
    </row>
    <row r="67" spans="1:9">
      <c r="A67" s="91"/>
      <c r="B67" s="84"/>
      <c r="C67" s="84"/>
      <c r="D67" s="84"/>
      <c r="E67" s="84"/>
      <c r="F67" s="84"/>
      <c r="G67" s="84"/>
      <c r="H67" s="84"/>
      <c r="I67" s="92"/>
    </row>
    <row r="68" spans="1:9">
      <c r="A68" s="91"/>
      <c r="B68" s="84"/>
      <c r="C68" s="84"/>
      <c r="D68" s="84"/>
      <c r="E68" s="84"/>
      <c r="F68" s="84"/>
      <c r="G68" s="84"/>
      <c r="H68" s="84"/>
      <c r="I68" s="92"/>
    </row>
    <row r="69" spans="1:9">
      <c r="A69" s="91"/>
      <c r="B69" s="84"/>
      <c r="C69" s="84"/>
      <c r="D69" s="84"/>
      <c r="E69" s="84"/>
      <c r="F69" s="84"/>
      <c r="G69" s="84"/>
      <c r="H69" s="84"/>
      <c r="I69" s="92"/>
    </row>
    <row r="70" spans="1:9">
      <c r="A70" s="91"/>
      <c r="B70" s="84"/>
      <c r="C70" s="84"/>
      <c r="D70" s="84"/>
      <c r="E70" s="84"/>
      <c r="F70" s="84"/>
      <c r="G70" s="84"/>
      <c r="H70" s="84"/>
      <c r="I70" s="92"/>
    </row>
    <row r="71" spans="1:9">
      <c r="A71" s="91"/>
      <c r="B71" s="84"/>
      <c r="C71" s="84"/>
      <c r="D71" s="84"/>
      <c r="E71" s="84"/>
      <c r="F71" s="84"/>
      <c r="G71" s="84"/>
      <c r="H71" s="84"/>
      <c r="I71" s="92"/>
    </row>
    <row r="72" spans="1:9">
      <c r="A72" s="91"/>
      <c r="B72" s="84"/>
      <c r="C72" s="84"/>
      <c r="D72" s="84"/>
      <c r="E72" s="84"/>
      <c r="F72" s="84"/>
      <c r="G72" s="84"/>
      <c r="H72" s="84"/>
      <c r="I72" s="92"/>
    </row>
    <row r="73" spans="1:9">
      <c r="A73" s="91"/>
      <c r="B73" s="84"/>
      <c r="C73" s="84"/>
      <c r="D73" s="84"/>
      <c r="E73" s="84"/>
      <c r="F73" s="84"/>
      <c r="G73" s="84"/>
      <c r="H73" s="84"/>
      <c r="I73" s="92"/>
    </row>
    <row r="74" spans="1:9">
      <c r="A74" s="91"/>
      <c r="B74" s="84"/>
      <c r="C74" s="84"/>
      <c r="D74" s="84"/>
      <c r="E74" s="84"/>
      <c r="F74" s="84"/>
      <c r="G74" s="84"/>
      <c r="H74" s="84"/>
      <c r="I74" s="92"/>
    </row>
    <row r="75" spans="1:9">
      <c r="A75" s="91"/>
      <c r="B75" s="84"/>
      <c r="C75" s="84"/>
      <c r="D75" s="84"/>
      <c r="E75" s="84"/>
      <c r="F75" s="84"/>
      <c r="G75" s="84"/>
      <c r="H75" s="84"/>
      <c r="I75" s="92"/>
    </row>
    <row r="76" spans="1:9">
      <c r="A76" s="91"/>
      <c r="B76" s="84"/>
      <c r="C76" s="84"/>
      <c r="D76" s="84"/>
      <c r="E76" s="84"/>
      <c r="F76" s="84"/>
      <c r="G76" s="84"/>
      <c r="H76" s="84"/>
      <c r="I76" s="92"/>
    </row>
    <row r="77" spans="1:9">
      <c r="A77" s="91"/>
      <c r="B77" s="84"/>
      <c r="C77" s="84"/>
      <c r="D77" s="84"/>
      <c r="E77" s="84"/>
      <c r="F77" s="84"/>
      <c r="G77" s="84"/>
      <c r="H77" s="84"/>
      <c r="I77" s="92"/>
    </row>
    <row r="78" spans="1:9">
      <c r="A78" s="91"/>
      <c r="B78" s="84"/>
      <c r="C78" s="84"/>
      <c r="D78" s="84"/>
      <c r="E78" s="84"/>
      <c r="F78" s="84"/>
      <c r="G78" s="84"/>
      <c r="H78" s="84"/>
      <c r="I78" s="92"/>
    </row>
    <row r="79" spans="1:9">
      <c r="A79" s="91"/>
      <c r="B79" s="84"/>
      <c r="C79" s="84"/>
      <c r="D79" s="84"/>
      <c r="E79" s="84"/>
      <c r="F79" s="84"/>
      <c r="G79" s="84"/>
      <c r="H79" s="84"/>
      <c r="I79" s="92"/>
    </row>
    <row r="80" spans="1:9">
      <c r="A80" s="91"/>
      <c r="B80" s="84"/>
      <c r="C80" s="84"/>
      <c r="D80" s="84"/>
      <c r="E80" s="84"/>
      <c r="F80" s="84"/>
      <c r="G80" s="84"/>
      <c r="H80" s="84"/>
      <c r="I80" s="92"/>
    </row>
    <row r="81" spans="1:9">
      <c r="A81" s="91"/>
      <c r="B81" s="84"/>
      <c r="C81" s="84"/>
      <c r="D81" s="84"/>
      <c r="E81" s="84"/>
      <c r="F81" s="84"/>
      <c r="G81" s="84"/>
      <c r="H81" s="84"/>
      <c r="I81" s="92"/>
    </row>
    <row r="82" spans="1:9">
      <c r="A82" s="91"/>
      <c r="B82" s="84"/>
      <c r="C82" s="84"/>
      <c r="D82" s="84"/>
      <c r="E82" s="84"/>
      <c r="F82" s="84"/>
      <c r="G82" s="84"/>
      <c r="H82" s="84"/>
      <c r="I82" s="92"/>
    </row>
    <row r="83" spans="1:9">
      <c r="A83" s="91"/>
      <c r="B83" s="84"/>
      <c r="C83" s="84"/>
      <c r="D83" s="84"/>
      <c r="E83" s="84"/>
      <c r="F83" s="84"/>
      <c r="G83" s="84"/>
      <c r="H83" s="84"/>
      <c r="I83" s="92"/>
    </row>
    <row r="84" spans="1:9">
      <c r="A84" s="91"/>
      <c r="B84" s="84"/>
      <c r="C84" s="84"/>
      <c r="D84" s="84"/>
      <c r="E84" s="84"/>
      <c r="F84" s="84"/>
      <c r="G84" s="84"/>
      <c r="H84" s="84"/>
      <c r="I84" s="92"/>
    </row>
    <row r="85" spans="1:9">
      <c r="A85" s="91"/>
      <c r="B85" s="84"/>
      <c r="C85" s="84"/>
      <c r="D85" s="84"/>
      <c r="E85" s="84"/>
      <c r="F85" s="84"/>
      <c r="G85" s="84"/>
      <c r="H85" s="84"/>
      <c r="I85" s="92"/>
    </row>
    <row r="86" spans="1:9">
      <c r="A86" s="91"/>
      <c r="B86" s="84"/>
      <c r="C86" s="84"/>
      <c r="D86" s="84"/>
      <c r="E86" s="84"/>
      <c r="F86" s="84"/>
      <c r="G86" s="84"/>
      <c r="H86" s="84"/>
      <c r="I86" s="92"/>
    </row>
    <row r="87" spans="1:9">
      <c r="A87" s="91"/>
      <c r="B87" s="84"/>
      <c r="C87" s="84"/>
      <c r="D87" s="84"/>
      <c r="E87" s="84"/>
      <c r="F87" s="84"/>
      <c r="G87" s="84"/>
      <c r="H87" s="84"/>
      <c r="I87" s="92"/>
    </row>
    <row r="88" spans="1:9">
      <c r="A88" s="91"/>
      <c r="B88" s="84"/>
      <c r="C88" s="84"/>
      <c r="D88" s="84"/>
      <c r="E88" s="84"/>
      <c r="F88" s="84"/>
      <c r="G88" s="84"/>
      <c r="H88" s="84"/>
      <c r="I88" s="92"/>
    </row>
    <row r="89" spans="1:9">
      <c r="A89" s="91"/>
      <c r="B89" s="84"/>
      <c r="C89" s="84"/>
      <c r="D89" s="84"/>
      <c r="E89" s="84"/>
      <c r="F89" s="84"/>
      <c r="G89" s="84"/>
      <c r="H89" s="84"/>
      <c r="I89" s="92"/>
    </row>
    <row r="90" spans="1:9">
      <c r="A90" s="91"/>
      <c r="B90" s="84"/>
      <c r="C90" s="84"/>
      <c r="D90" s="84"/>
      <c r="E90" s="84"/>
      <c r="F90" s="84"/>
      <c r="G90" s="84"/>
      <c r="H90" s="84"/>
      <c r="I90" s="92"/>
    </row>
    <row r="91" spans="1:9">
      <c r="A91" s="91"/>
      <c r="B91" s="84"/>
      <c r="C91" s="84"/>
      <c r="D91" s="84"/>
      <c r="E91" s="84"/>
      <c r="F91" s="84"/>
      <c r="G91" s="84"/>
      <c r="H91" s="84"/>
      <c r="I91" s="92"/>
    </row>
    <row r="92" spans="1:9" ht="15" thickBot="1">
      <c r="A92" s="71"/>
      <c r="B92" s="70"/>
      <c r="C92" s="70"/>
      <c r="D92" s="70"/>
      <c r="E92" s="70"/>
      <c r="F92" s="70"/>
      <c r="G92" s="70"/>
      <c r="H92" s="70"/>
      <c r="I92" s="72"/>
    </row>
  </sheetData>
  <mergeCells count="20">
    <mergeCell ref="G27:I27"/>
    <mergeCell ref="B25:C25"/>
    <mergeCell ref="E25:F25"/>
    <mergeCell ref="B27:C27"/>
    <mergeCell ref="E27:F27"/>
    <mergeCell ref="A24:I24"/>
    <mergeCell ref="G25:I25"/>
    <mergeCell ref="G26:I26"/>
    <mergeCell ref="A17:I17"/>
    <mergeCell ref="A18:I18"/>
    <mergeCell ref="A20:I20"/>
    <mergeCell ref="A22:I22"/>
    <mergeCell ref="A23:I23"/>
    <mergeCell ref="A21:I21"/>
    <mergeCell ref="A16:I16"/>
    <mergeCell ref="A1:I1"/>
    <mergeCell ref="F10:I10"/>
    <mergeCell ref="A13:I13"/>
    <mergeCell ref="A15:I15"/>
    <mergeCell ref="H3:I3"/>
  </mergeCells>
  <phoneticPr fontId="3"/>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（様式１－１）申請書</vt:lpstr>
      <vt:lpstr>（別紙）宣誓書</vt:lpstr>
      <vt:lpstr>（様式2-1）計画書（単独1）</vt:lpstr>
      <vt:lpstr>（様式2-1）計画書（単独2）</vt:lpstr>
      <vt:lpstr>別紙取組内容</vt:lpstr>
      <vt:lpstr>（参考）単独申請　チェックリスト</vt:lpstr>
      <vt:lpstr>（様式３）支援機関確認書</vt:lpstr>
      <vt:lpstr>（様式４）交付申請書</vt:lpstr>
      <vt:lpstr>（様式５）車両理由書</vt:lpstr>
      <vt:lpstr>データ</vt:lpstr>
      <vt:lpstr>'（参考）単独申請　チェックリスト'!Print_Area</vt:lpstr>
      <vt:lpstr>'（別紙）宣誓書'!Print_Area</vt:lpstr>
      <vt:lpstr>'（様式１－１）申請書'!Print_Area</vt:lpstr>
      <vt:lpstr>'（様式2-1）計画書（単独1）'!Print_Area</vt:lpstr>
      <vt:lpstr>'（様式2-1）計画書（単独2）'!Print_Area</vt:lpstr>
      <vt:lpstr>'（様式３）支援機関確認書'!Print_Area</vt:lpstr>
      <vt:lpstr>'（様式４）交付申請書'!Print_Area</vt:lpstr>
      <vt:lpstr>'（様式５）車両理由書'!Print_Area</vt:lpstr>
      <vt:lpstr>別紙取組内容!Print_Area</vt:lpstr>
      <vt:lpstr>'（参考）単独申請　チェックリスト'!Print_Titles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2020-06-05T13:45:32Z</dcterms:created>
  <dcterms:modified xsi:type="dcterms:W3CDTF">2020-07-10T02:05:01Z</dcterms:modified>
</cp:coreProperties>
</file>